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mple Combined" sheetId="1" r:id="rId4"/>
  </sheets>
  <definedNames/>
  <calcPr/>
</workbook>
</file>

<file path=xl/sharedStrings.xml><?xml version="1.0" encoding="utf-8"?>
<sst xmlns="http://schemas.openxmlformats.org/spreadsheetml/2006/main" count="338" uniqueCount="120">
  <si>
    <t>A-B: Stephanie</t>
  </si>
  <si>
    <t>B-C: George</t>
  </si>
  <si>
    <t>A-C: Michael</t>
  </si>
  <si>
    <t>Grouping</t>
  </si>
  <si>
    <t>Setting [1=K-12; 2=Higher Ed; 3=both; 4=other setting]</t>
  </si>
  <si>
    <t>Study location [country; Open-ended]</t>
  </si>
  <si>
    <t>Methodology [0=not research; 1=QUANT; 2=QUAL; 3=Mixed; 4=other]</t>
  </si>
  <si>
    <t>Describe method</t>
  </si>
  <si>
    <t>describe method</t>
  </si>
  <si>
    <t>Findings 
[0=NA (not research); 1=negative impacts; 2=positive impacts; 3=mixed]</t>
  </si>
  <si>
    <t>What is the role of remote learning? 1 - sole focus
2 - individual variable
3 - one of many variables, not isolated
4 - no specific focus</t>
  </si>
  <si>
    <t>Is the pandemic the context for the study? [0=no, 1=yes, 2=both before and after]</t>
  </si>
  <si>
    <t>Quality indicators
[0 = no quality concerns;
1 = infers or asserts causation but only establishes correlation;
2 = infers or asserts causation but does not establish even correlation;
3 = other methodological issues]</t>
  </si>
  <si>
    <t>A</t>
  </si>
  <si>
    <t>Jordan</t>
  </si>
  <si>
    <t>questionnaires with quantitative scales</t>
  </si>
  <si>
    <t>surveys</t>
  </si>
  <si>
    <t>surveys, journaling</t>
  </si>
  <si>
    <t>Almhdawi KA, Alazrai A, Obeidat D, Altarifi AA, Oteir AO, Aljammal AH, … Almousa KM. (2021). Healthcare students’ mental and physical well-being during the COVID-19 lockdown and distance learning. Work (Reading, Mass.), 70(1), 3–10. doi:10.3233/WOR-205309</t>
  </si>
  <si>
    <t>US</t>
  </si>
  <si>
    <t>mainly quant questionnaires with 1 open-ended qualitative item</t>
  </si>
  <si>
    <t>Amerson R, Fisher B, Bible J, Burgess L, Ravan L, &amp; Ward L. (2021). Nursing Education Amid a Pandemic: Mental Health in a Time of Virtual Learning. Nurse educator, 46(4), 255–260. doi:10.1097/NNE.0000000000001039</t>
  </si>
  <si>
    <t>surveys, journaling (vido narratives)</t>
  </si>
  <si>
    <t>Apgar D, &amp; Cadmus T. (2021). Using Mixed Methods to Assess the Coping and Self-regulation Skills of Undergraduate Social Work Students Impacted by COVID-19. Clinical social work journal, 1–12. doi:10.1007/s10615-021-00790-3</t>
  </si>
  <si>
    <t>survey, self-report; descriptive stats summarized from survey</t>
  </si>
  <si>
    <t>survey</t>
  </si>
  <si>
    <t>Arain, F., Tohid, A., Saboor, S., Gashi, M., Badillo, M., Jennings, M., &amp; Sanchez-Lacay, A. (2021). 40.2 Psychological IMPACT of Remote Learning in Children and Adolescents With Mental Health Disorders in the Community New York City Area. Journal of the American Academy of Child &amp; Adolescent Psychiatry, 60(10).</t>
  </si>
  <si>
    <t>Ecuador</t>
  </si>
  <si>
    <t>phone survey (self-report)</t>
  </si>
  <si>
    <t>Asanov, I., Flores, F. McKenzie, D., Mensmann, M., and Schulte, M. (2021). Remote-learning, time-use, and mental health of Ecuadorian high-school students during the COVID-19 quarantine. World Development, 138, (online?) https://doi.org/10.1016/j.worlddev.2020.105225</t>
  </si>
  <si>
    <t>Philippines</t>
  </si>
  <si>
    <t>self-report questionnaire and focused group discussion</t>
  </si>
  <si>
    <t>Barrot JS, Llenares II, &amp; Del Rosario LS. (2021). Students’ online learning challenges during the pandemic and how they cope with them: The case of the Philippines. Education and information technologies, 1–18. doi:10.1007/s10639-021-10589-x</t>
  </si>
  <si>
    <t>self-report surveys / questionnaires (Home Adjustment to COVID-19 Scale, Adolescent Routines Questionnaire, and COVID-19 Adolescent Symptom and Psychological Experience Questionnaire; regression analysis</t>
  </si>
  <si>
    <t>Becker, S. P., Breaux, R., Cusick, C. N., Dvorsky, M. R., Marsh, N. P., Sciberras, E., &amp; Langberg, J. M. (2020). Remote Learning during COVID-19: Examining School Practices, Service Continuation, and Difficulties for Adolescents with and ADHD. The Journal of adolescent health : official publication of the Society for Adolescent Medicine, 67(6), 769–777. doi:10.1016/j.jadohealth.2020.09.002</t>
  </si>
  <si>
    <t>self-report survey (mental health factors and perceptions of COVID-19 academic response)</t>
  </si>
  <si>
    <t>Biber, D. D., Melton, B., &amp; Czech, D. R. (2020). The impact of COVID-19 on college anxiety, optimism, gratitude, and course satisfaction. Journal of American college health : J of ACH, 1–6. doi:10.1080/07448481.2020.1842424</t>
  </si>
  <si>
    <t>Kazakhstan</t>
  </si>
  <si>
    <t>self-report survey (online learning measure - satisfaction); regression anaysis</t>
  </si>
  <si>
    <t>Bolatov, A. K., Seisembekov, T. Z., Askarova, A. Z., Baikanova, R. K., Smailova, D. S., &amp; Fabbro, E. (2021). Online-Learning due to COVID-19 Improved Mental Health Among Medical Students. Medical Science Educator, 31, 183–192. doi:10.1007/s40670-020-01165-y</t>
  </si>
  <si>
    <t>China</t>
  </si>
  <si>
    <t>Cao W, Fang Z, Hou G, Han M, Xu X, Dong J, and Zheng J. (2020), The psychological impact of the Covid-19 epidemic on college students in China. Psychiatry Research, 287:112934.</t>
  </si>
  <si>
    <t>India</t>
  </si>
  <si>
    <t>survey (self-report; online learning = satisfaction)</t>
  </si>
  <si>
    <t>Chaturvedi, K., Vishwakarma, D., and Singh, N. (2021). COVID-19 and its impact on education, social life and mental health of students: A survey. Children and Youth Services Review, 121, (online?) https://doi.org/10.1016/j.childyouth.2020.105866</t>
  </si>
  <si>
    <t>literature analysis</t>
  </si>
  <si>
    <t>literature review</t>
  </si>
  <si>
    <t>Colvin, M. K. (molly), Reesman, J., &amp; Glen, T. (2022). The impact of COVID-19 related educational disruption on children and adolescents: An interim data summary and commentary on ten considerations for neuropsychological practice. The Clinical Neuropsychologist, 36(1), 45–71. doi:10.1080/13854046.2021.1970230</t>
  </si>
  <si>
    <t>Davis, C. R., Grooms, J., Ortega, A., Rubalcaba, J. A.-A., &amp; Vargas, E. (2021). Distance Learning and Parental Mental Health During COVID-19. Educational Researcher, 50(1), 61–64. doi:10.3102/0013189X20978806</t>
  </si>
  <si>
    <t>survey (measure of online learning is satsifaction with Spring 2020 online experience - suggests confounding with ERT); linear regression analysis</t>
  </si>
  <si>
    <t>Ehmke, M. D., Katare, B., Kiesel, K., Bergtold, J. S., Penn, J. M., &amp; Boys, K. A. US agricultural university students' mental well‐being and resilience during the first wave of COVID‐19: Discordant expectations and experiences across genders. Applied Economic Perspectives and Policy.</t>
  </si>
  <si>
    <t>Giusti, L., Mammarella, S., Salza, A., Del Vecchio, S., Ussorio, D., Casacchia, M., &amp; Roncone, R. (2021). Predictors of academic performance during the covid-19 outbreak: impact of distance education on mental health, social cognition and memory abilities in an Italian university student sample. BMC Psychology, 9(1). doi:10.1186/s40359-021-00649-9</t>
  </si>
  <si>
    <t>survey (parents' descriptions of children's experiences, challenges in their roles, their description of children's well-being, and how they managed their children's stress)</t>
  </si>
  <si>
    <t>Goldberg, A. E., McCormick, N., &amp; Virginia, H. (2022). School-age adopted children’s early responses to remote schooling during COVID-19. Family Relations, 71(1), 68–89. doi:10.1111/fare.12612</t>
  </si>
  <si>
    <t>survey and "diary data"?</t>
  </si>
  <si>
    <t>survey &amp; journaling</t>
  </si>
  <si>
    <t>Gusman MS, Grimm KJ, Cohen AB, &amp; Doane LD. (2021). Stress and sleep across the onset of the novel coronavirus disease 2019 pandemic: impact of distance learning on US college students’ health trajectories. Sleep, 44(12). doi:10.1093/sleep/zsab193</t>
  </si>
  <si>
    <t>B</t>
  </si>
  <si>
    <t>questionnaire; self-report; right befor pandemic &amp; 5 mo later; longitudinal analyses</t>
  </si>
  <si>
    <t>Haikalis, M., Doucette, H., Meisel, M. K., Birch, K., &amp; Barnett, N. P. (2021). Changes in College Student Anxiety and Depression From Pre- to During-COVID-19: Perceived Stress, Academic Challenges, Loneliness, and Positive Perceptions. Emerging Adulthood. doi:10.1177/21676968211058516</t>
  </si>
  <si>
    <t>concurrent mixed methods; questionnaire + qual analysis of 1 open-ended Q</t>
  </si>
  <si>
    <t>Halliburton, A. E., Hill, M. B., Dawson, B. L., Hightower, J. M., &amp; Rueden, H. (2021). Increased Stress, Declining Mental Health: Emerging Adults’ Experiences in College During COVID-19. Emerging Adulthood. doi:10.1177/21676968211025348</t>
  </si>
  <si>
    <t>survey / questionnaire ("mixed" - mainly MC / Likert-type items with one open-ended item)</t>
  </si>
  <si>
    <t>questionnaire of parent perceptions</t>
  </si>
  <si>
    <t>Harjule, P., Rahman, A., &amp; Agarwal, B. (2021). A cross-sectional study of anxiety, stress, perception and mental health towards online learning of school children in India during COVID-19. Journal of Interdisciplinary Mathematics, 24(2), 411–424. doi:10.1080/09720502.2021.1889780</t>
  </si>
  <si>
    <t>questionnaire</t>
  </si>
  <si>
    <t>Hawrilenko, M., Kroshus, Em., Tandon, P., and Christakis, D. (2021). The association between school closures and child mental health during COVID-19. JAMA Network Open, 4(9). doi:10.1001/jamanetworkopen.24092</t>
  </si>
  <si>
    <t>Japan</t>
  </si>
  <si>
    <t>survey (descriptive stats)</t>
  </si>
  <si>
    <t>questionnaire pre and post pandemic different populations</t>
  </si>
  <si>
    <t>Horita, R., Nishio, A., &amp; Yamamoto, M. (2021). The effect of remote learning on the mental health of first year university students in Japan. Psychiatry Research, 295. doi:10.1016/j.psychres.2020.113561</t>
  </si>
  <si>
    <t>Brunei</t>
  </si>
  <si>
    <t>survey/questionnaire (descriptive stats)</t>
  </si>
  <si>
    <t>questionnaire; cross-sectional</t>
  </si>
  <si>
    <t>Idris, F., Zulkipli, I. N., Abdul-Mumin, K. H., Ahmad, S. R., Mitha, S., Rahman, H. A., … Naing, L. (2021). Academic experiences, physical and mental health impact of COVID-19 pandemic on students and lecturers in health care education. BMC Medical Education, 21. doi:10.1186/s12909-021-02968-2</t>
  </si>
  <si>
    <t>Greece</t>
  </si>
  <si>
    <t>Karasmanaki, E., &amp; Tsantopoulos, G. (2021). Impacts of social distancing during COVID-19 pandemic on the daily life of forestry students. Children and Youth Services Review, 120. doi:10.1016/j.childyouth.2020.105781</t>
  </si>
  <si>
    <t>questionnaire w 1 open-ended q</t>
  </si>
  <si>
    <t>Lee, J., Solomon, M., Stead, T., Kwon, B., &amp; Ganti, L. (2021). Impact of COVID-19 on the mental health of US college students. BMC Psychology, 9. doi:10.1186/s40359-021-00598-3</t>
  </si>
  <si>
    <t>questionnaire; longitudinal; before and after confimnement/lockdown comparisons</t>
  </si>
  <si>
    <t>Li, H., Cao, H., Leung, D.Y., and Mak, Y.W. (2020). The psychological impacts of a Covid-19 outbreak on college students in China: A longitudinal study. International Journal of Environmental Research and Public Health, 17(11):3933. doi: 10.3390/ijerph17113933.</t>
  </si>
  <si>
    <t>Switzerland</t>
  </si>
  <si>
    <t>questionnaire; cross-sectional; experiences with remote learning assessed via open-ended questions</t>
  </si>
  <si>
    <t>Lischer S, Safi N, &amp; Dickson C. (2021). Remote learning and students’ mental health during the Covid-19 pandemic: A mixed-method enquiry. Prospects, 1–11. doi:10.1007/s11125-020-09530-w</t>
  </si>
  <si>
    <t>UK</t>
  </si>
  <si>
    <t>narrative inquiry</t>
  </si>
  <si>
    <t>Lister, K., Seale, J., &amp; Douce, C. (2021). Mental health in distance learning: a taxonomy of barriers and enablers to student mental wellbeing. Open Learning.</t>
  </si>
  <si>
    <t>survey, interview, observation, testing</t>
  </si>
  <si>
    <t>questionnaire; descriptive, correlations</t>
  </si>
  <si>
    <t>McFayden, T. C., Breaux, R., Bertollo, J. R., Cummings, K., &amp; Ollendick, T. H. (2021). COVID-19 remote learning experiences of youth with neurodevelopmental disorders in rural Appalachia. Journal of Rural Mental Health, 45(2), 72–85. doi:10.1037/rmh0000171</t>
  </si>
  <si>
    <t>Ireland</t>
  </si>
  <si>
    <t>questionnaires; cross-sectional</t>
  </si>
  <si>
    <t>McMahon, J., Gallagher, E. A., Walsh, E. H., &amp; O’Connor, C. (2021). Experiences of remote education during COVID-19 and its relationship to the mental health of primary school children. Irish Educational Studies, 40(2), 457–468. doi:10.1080/03323315.2021.1932555</t>
  </si>
  <si>
    <t>Malaysia</t>
  </si>
  <si>
    <t>Moy FM, &amp; Ng YH. (2021). Perception towards E-learning and COVID-19 on the mental health status of university students in Malaysia. Science progress, 104(3), 368504211029812. doi:10.1177/00368504211029812</t>
  </si>
  <si>
    <t>Canada</t>
  </si>
  <si>
    <t>responses to a 3-question cross-sectional survey</t>
  </si>
  <si>
    <t>Nagy DK, Hall JJ, &amp; Charrois TL. (2021). The impact of the COVID-19 pandemic on pharmacy students’ personal and professional learning. Currents in pharmacy teaching &amp; learning, 13(10), 1312–1318. doi:10.1016/j.cptl.2021.07.014</t>
  </si>
  <si>
    <t>C</t>
  </si>
  <si>
    <t>post-module questionnaire</t>
  </si>
  <si>
    <t>Perkins, K. N., Carey, K., Lincoln, E., Shih, A., Holt, M. K., &amp; Green, J. G. (2021). School Connectedness Still Matters: The Association of School Connectedness and Mental Health During Remote Learning Due to COVID-19. Journal of Primary Prevention, 42(6), 641–648. doi:10.1007/s10935-021-00649-w</t>
  </si>
  <si>
    <t>Prokes C, &amp; Housel J. (2021). Community College Student Perceptions of Remote Learning Shifts Due to COVID-19. TechTrends : for leaders in education &amp; training, 1–13. doi:10.1007/s11528-021-00587-8</t>
  </si>
  <si>
    <t>Global</t>
  </si>
  <si>
    <t>meta-analysis</t>
  </si>
  <si>
    <t>Racine, N., McArthur, B., Cooke, J., Eirich, R., Zhu, J., and Madigan, S. (2021). Global prevalence of depressive and anxiety symptoms in children and adolescents during COVID-19. JAMA Pediatrics, 175(11), 1142-1150.</t>
  </si>
  <si>
    <t>Bangladesh</t>
  </si>
  <si>
    <t>surveys, interviews</t>
  </si>
  <si>
    <t>questionnaire + interview</t>
  </si>
  <si>
    <t>Saha, A., Dutta, A., and Sifat, R.I. (2021). The mental impact of digital divide due to COVID-19 pandemic induced emergency online learning at undergraduate level: Evidence from undergraduate students from Dhaka City. Journal of Affective Disorders, 294(1), 170-179.</t>
  </si>
  <si>
    <t>Schaffer GE, Power EM, Fisk AK, &amp; Trolian TL. (2021). Beyond the four walls: The evolution of school psychological services during the COVID-19 outbreak. Psychology in the schools, 58(7), 1246–1265. doi:10.1002/pits.22543</t>
  </si>
  <si>
    <t>Shin, M., &amp; Hickey, K. (2021). Needs a little TLC: examining college students’ emergency remote teaching and learning experiences during COVID-19. Journal of Further and Higher Education, 45(7), 973–986. doi:10.1080/0309877X.2020.1847261</t>
  </si>
  <si>
    <t>Australia</t>
  </si>
  <si>
    <t>Stone, J. E., Phillips, A. J. K., Chachos, E., Hand, A. J., Lu, S., Carskadon, M. A., … Rajaratnam, S. M. W. (2021). In-person vs home schooling during the COVID-19 pandemic: Differences in sleep, circadian timing, and mood in early adolescence. Journal of Pineal Research, 71(2). doi:10.1111/jpi.12757</t>
  </si>
  <si>
    <t>Talidong, K. J. B., &amp; Toquero, C. M. D. (2020). Philippine teachers’ practices to deal with anxiety amid COVID-19. Journal of Loss and Trauma, 25(6-7), 573-579. https://doi.org/10.1080/15325024.2020.1759225</t>
  </si>
  <si>
    <t>Vaillancourt, T., Brittain, H., Krygsman, A., Farrell, A. H., Pepler, D., Landon, S., … Vitoroulis, I. (2022). In-Person Versus Online Learning in Relation to Students’ Perceptions of Mattering During COVID-19: A Brief Report. Journal of Psychoeducational Assessment. doi:10.1177/07342829211053668</t>
  </si>
  <si>
    <t>Verlenden, J.V., Pampat,i S., Rasberry, C.N., Liddon, N., Hertz, M., Kilmer, G., Viox, M.H., Lee, S., Cramer, N., Barrios, L., and Ethier, K. (2021). Association of children’s mode of school instruction with child and parent experiences and well-being during the COVID-19 pandemic — COVID Experiences Survey, United States, October 8–November 13, 2020. Morbidity and Mortality Weekly Report, 70(11), 369–376. DOI: http://dx.doi.org/10.15585/mmwr.mm7011a1.</t>
  </si>
  <si>
    <t>questionnaire - longiutudinal</t>
  </si>
  <si>
    <t>von Keyserlingk L, Yamaguchi-Pedroza K, Arum R, &amp; Eccles JS. (2021). Stress of university students before and after campus closure in response to COVID-19. Journal of community psychology. doi:10.1002/jcop.22561</t>
  </si>
  <si>
    <t>Wang, J., Wang, H., Lin, H., Richards, M., Yang, S., Liang, H., ... &amp; Fu, C. (2021). Study problems and depressive symptoms in adolescents during the COVID-19 outbreak: poor parent-child relationship as a vulnerability. Globalization and health, 17(1), 1-9.</t>
  </si>
  <si>
    <t>Zainal Badri, S. K., Wan Mohd Yunus, W. M. A., Ramos, H. M., &amp; Mahmud, N. (2021). Remote learning and its implications toward study-life conflicts and the mental health of university students: does studying at home or campus matter? Higher Education Research &amp; Development, 1–15. doi:10.1080/07294360.2021.2014407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</si>
</sst>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sz val="12.0"/>
      <color theme="1"/>
      <name val="Arial"/>
      <scheme val="minor"/>
    </font>
    <font>
      <sz val="12.0"/>
      <color theme="1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left"/>
    </xf>
    <xf borderId="0" fillId="0" fontId="1" numFmtId="0" xfId="0" applyAlignment="1" applyFont="1">
      <alignment horizontal="left" readingOrder="0" vertical="top"/>
    </xf>
    <xf borderId="0" fillId="0" fontId="1" numFmtId="0" xfId="0" applyAlignment="1" applyFont="1">
      <alignment horizontal="left" readingOrder="0" shrinkToFit="0" vertical="top" wrapText="1"/>
    </xf>
    <xf borderId="0" fillId="0" fontId="1" numFmtId="0" xfId="0" applyAlignment="1" applyFont="1">
      <alignment horizontal="left" readingOrder="0" shrinkToFit="0" vertical="bottom" wrapText="0"/>
    </xf>
    <xf borderId="0" fillId="0" fontId="2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doi.org/10.1016/j.worlddev.2020.105225" TargetMode="External"/><Relationship Id="rId2" Type="http://schemas.openxmlformats.org/officeDocument/2006/relationships/hyperlink" Target="https://doi.org/10.1016/j.childyouth.2020.105866" TargetMode="External"/><Relationship Id="rId3" Type="http://schemas.openxmlformats.org/officeDocument/2006/relationships/hyperlink" Target="http://dx.doi.org/10.15585/mmwr.mm7011a1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63"/>
    <col customWidth="1" min="3" max="4" width="13.13"/>
    <col customWidth="1" min="6" max="7" width="11.25"/>
    <col customWidth="1" min="12" max="12" width="14.25"/>
    <col customWidth="1" min="15" max="15" width="14.88"/>
    <col customWidth="1" min="18" max="18" width="27.13"/>
    <col customWidth="1" min="21" max="21" width="17.25"/>
    <col customWidth="1" min="23" max="23" width="14.25"/>
    <col customWidth="1" min="24" max="24" width="38.38"/>
    <col customWidth="1" min="25" max="25" width="14.25"/>
  </cols>
  <sheetData>
    <row r="1" hidden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1"/>
      <c r="W1" s="1"/>
      <c r="X1" s="1"/>
      <c r="Y1" s="1"/>
      <c r="Z1" s="1" t="s">
        <v>0</v>
      </c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hidden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"/>
      <c r="U2" s="1"/>
      <c r="V2" s="1"/>
      <c r="W2" s="1"/>
      <c r="X2" s="1"/>
      <c r="Y2" s="1"/>
      <c r="Z2" s="1" t="s">
        <v>1</v>
      </c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hidden="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/>
      <c r="Y3" s="1"/>
      <c r="Z3" s="1" t="s">
        <v>2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>
      <c r="A4" s="3" t="s">
        <v>3</v>
      </c>
      <c r="B4" s="4" t="s">
        <v>4</v>
      </c>
      <c r="C4" s="4" t="s">
        <v>4</v>
      </c>
      <c r="D4" s="4" t="s">
        <v>4</v>
      </c>
      <c r="E4" s="4" t="s">
        <v>5</v>
      </c>
      <c r="F4" s="4" t="s">
        <v>5</v>
      </c>
      <c r="G4" s="4" t="s">
        <v>5</v>
      </c>
      <c r="H4" s="4" t="s">
        <v>6</v>
      </c>
      <c r="I4" s="4" t="s">
        <v>6</v>
      </c>
      <c r="J4" s="4" t="s">
        <v>6</v>
      </c>
      <c r="K4" s="4" t="s">
        <v>7</v>
      </c>
      <c r="L4" s="4" t="s">
        <v>8</v>
      </c>
      <c r="M4" s="4" t="s">
        <v>8</v>
      </c>
      <c r="N4" s="4" t="s">
        <v>9</v>
      </c>
      <c r="O4" s="4" t="s">
        <v>9</v>
      </c>
      <c r="P4" s="4" t="s">
        <v>9</v>
      </c>
      <c r="Q4" s="4" t="s">
        <v>10</v>
      </c>
      <c r="R4" s="4" t="s">
        <v>10</v>
      </c>
      <c r="S4" s="4" t="s">
        <v>10</v>
      </c>
      <c r="T4" s="4" t="s">
        <v>11</v>
      </c>
      <c r="U4" s="4" t="s">
        <v>11</v>
      </c>
      <c r="V4" s="4" t="s">
        <v>11</v>
      </c>
      <c r="W4" s="4" t="s">
        <v>12</v>
      </c>
      <c r="X4" s="4" t="s">
        <v>12</v>
      </c>
      <c r="Y4" s="4" t="s">
        <v>12</v>
      </c>
      <c r="Z4" s="1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>
      <c r="A5" s="1" t="s">
        <v>13</v>
      </c>
      <c r="B5" s="1">
        <v>2.0</v>
      </c>
      <c r="C5" s="5">
        <v>2.0</v>
      </c>
      <c r="D5" s="5">
        <f t="shared" ref="D5:D49" si="1">if(B5=C5, C5, "!!")</f>
        <v>2</v>
      </c>
      <c r="E5" s="1" t="s">
        <v>14</v>
      </c>
      <c r="F5" s="5" t="s">
        <v>14</v>
      </c>
      <c r="G5" s="5" t="str">
        <f t="shared" ref="G5:G49" si="2">if(E5=F5, F5, "!!")</f>
        <v>Jordan</v>
      </c>
      <c r="H5" s="1">
        <v>1.0</v>
      </c>
      <c r="I5" s="5">
        <v>1.0</v>
      </c>
      <c r="J5" s="5">
        <f t="shared" ref="J5:J22" si="3">if(H5=I5, I5, "!!")</f>
        <v>1</v>
      </c>
      <c r="K5" s="1" t="s">
        <v>15</v>
      </c>
      <c r="L5" s="5" t="s">
        <v>16</v>
      </c>
      <c r="M5" s="5" t="s">
        <v>17</v>
      </c>
      <c r="N5" s="1">
        <v>1.0</v>
      </c>
      <c r="O5" s="5">
        <v>1.0</v>
      </c>
      <c r="P5" s="5">
        <f t="shared" ref="P5:P49" si="4">if(N5=O5, O5, "!!")</f>
        <v>1</v>
      </c>
      <c r="Q5" s="1">
        <v>3.0</v>
      </c>
      <c r="R5" s="5">
        <v>3.0</v>
      </c>
      <c r="S5" s="5">
        <f t="shared" ref="S5:S22" si="5">if(Q5=R5, R5, "!!")</f>
        <v>3</v>
      </c>
      <c r="T5" s="1">
        <v>1.0</v>
      </c>
      <c r="U5" s="5">
        <v>1.0</v>
      </c>
      <c r="V5" s="5">
        <f t="shared" ref="V5:V49" si="6">if(T5=U5, U5, "!!")</f>
        <v>1</v>
      </c>
      <c r="W5" s="1">
        <v>2.0</v>
      </c>
      <c r="X5" s="5">
        <v>2.0</v>
      </c>
      <c r="Y5" s="5">
        <f t="shared" ref="Y5:Y49" si="7">if(W5=X5, X5, "!!")</f>
        <v>2</v>
      </c>
      <c r="Z5" s="1" t="s">
        <v>18</v>
      </c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>
      <c r="A6" s="1" t="s">
        <v>13</v>
      </c>
      <c r="B6" s="1">
        <v>2.0</v>
      </c>
      <c r="C6" s="5">
        <v>2.0</v>
      </c>
      <c r="D6" s="5">
        <f t="shared" si="1"/>
        <v>2</v>
      </c>
      <c r="E6" s="1" t="s">
        <v>19</v>
      </c>
      <c r="F6" s="5" t="s">
        <v>19</v>
      </c>
      <c r="G6" s="5" t="str">
        <f t="shared" si="2"/>
        <v>US</v>
      </c>
      <c r="H6" s="1">
        <v>3.0</v>
      </c>
      <c r="I6" s="5">
        <v>3.0</v>
      </c>
      <c r="J6" s="5">
        <f t="shared" si="3"/>
        <v>3</v>
      </c>
      <c r="K6" s="1" t="s">
        <v>20</v>
      </c>
      <c r="L6" s="5" t="s">
        <v>16</v>
      </c>
      <c r="M6" s="5" t="s">
        <v>17</v>
      </c>
      <c r="N6" s="1">
        <v>1.0</v>
      </c>
      <c r="O6" s="5">
        <v>1.0</v>
      </c>
      <c r="P6" s="5">
        <f t="shared" si="4"/>
        <v>1</v>
      </c>
      <c r="Q6" s="1">
        <v>3.0</v>
      </c>
      <c r="R6" s="5">
        <v>3.0</v>
      </c>
      <c r="S6" s="5">
        <f t="shared" si="5"/>
        <v>3</v>
      </c>
      <c r="T6" s="1">
        <v>1.0</v>
      </c>
      <c r="U6" s="5">
        <v>1.0</v>
      </c>
      <c r="V6" s="5">
        <f t="shared" si="6"/>
        <v>1</v>
      </c>
      <c r="W6" s="1">
        <v>2.0</v>
      </c>
      <c r="X6" s="5">
        <v>2.0</v>
      </c>
      <c r="Y6" s="5">
        <f t="shared" si="7"/>
        <v>2</v>
      </c>
      <c r="Z6" s="1" t="s">
        <v>21</v>
      </c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>
      <c r="A7" s="1" t="s">
        <v>13</v>
      </c>
      <c r="B7" s="1">
        <v>2.0</v>
      </c>
      <c r="C7" s="5">
        <v>2.0</v>
      </c>
      <c r="D7" s="5">
        <f t="shared" si="1"/>
        <v>2</v>
      </c>
      <c r="E7" s="1" t="s">
        <v>19</v>
      </c>
      <c r="F7" s="5" t="s">
        <v>19</v>
      </c>
      <c r="G7" s="5" t="str">
        <f t="shared" si="2"/>
        <v>US</v>
      </c>
      <c r="H7" s="1">
        <v>3.0</v>
      </c>
      <c r="I7" s="5">
        <v>3.0</v>
      </c>
      <c r="J7" s="5">
        <f t="shared" si="3"/>
        <v>3</v>
      </c>
      <c r="K7" s="1" t="s">
        <v>22</v>
      </c>
      <c r="L7" s="5" t="s">
        <v>17</v>
      </c>
      <c r="M7" s="5" t="s">
        <v>17</v>
      </c>
      <c r="N7" s="1">
        <v>1.0</v>
      </c>
      <c r="O7" s="5">
        <v>1.0</v>
      </c>
      <c r="P7" s="5">
        <f t="shared" si="4"/>
        <v>1</v>
      </c>
      <c r="Q7" s="1">
        <v>4.0</v>
      </c>
      <c r="R7" s="5">
        <v>4.0</v>
      </c>
      <c r="S7" s="5">
        <f t="shared" si="5"/>
        <v>4</v>
      </c>
      <c r="T7" s="1">
        <v>1.0</v>
      </c>
      <c r="U7" s="5">
        <v>1.0</v>
      </c>
      <c r="V7" s="5">
        <f t="shared" si="6"/>
        <v>1</v>
      </c>
      <c r="W7" s="1">
        <v>0.0</v>
      </c>
      <c r="X7" s="5">
        <v>0.0</v>
      </c>
      <c r="Y7" s="5">
        <f t="shared" si="7"/>
        <v>0</v>
      </c>
      <c r="Z7" s="1" t="s">
        <v>23</v>
      </c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>
      <c r="A8" s="1" t="s">
        <v>13</v>
      </c>
      <c r="B8" s="1">
        <v>1.0</v>
      </c>
      <c r="C8" s="5">
        <v>1.0</v>
      </c>
      <c r="D8" s="5">
        <f t="shared" si="1"/>
        <v>1</v>
      </c>
      <c r="E8" s="1" t="s">
        <v>19</v>
      </c>
      <c r="F8" s="5" t="s">
        <v>19</v>
      </c>
      <c r="G8" s="5" t="str">
        <f t="shared" si="2"/>
        <v>US</v>
      </c>
      <c r="H8" s="1">
        <v>1.0</v>
      </c>
      <c r="I8" s="5">
        <v>1.0</v>
      </c>
      <c r="J8" s="5">
        <f t="shared" si="3"/>
        <v>1</v>
      </c>
      <c r="K8" s="1" t="s">
        <v>24</v>
      </c>
      <c r="L8" s="5" t="s">
        <v>16</v>
      </c>
      <c r="M8" s="1" t="s">
        <v>25</v>
      </c>
      <c r="N8" s="1">
        <v>1.0</v>
      </c>
      <c r="O8" s="5">
        <v>1.0</v>
      </c>
      <c r="P8" s="5">
        <f t="shared" si="4"/>
        <v>1</v>
      </c>
      <c r="Q8" s="1">
        <v>1.0</v>
      </c>
      <c r="R8" s="5">
        <v>1.0</v>
      </c>
      <c r="S8" s="5">
        <f t="shared" si="5"/>
        <v>1</v>
      </c>
      <c r="T8" s="1">
        <v>1.0</v>
      </c>
      <c r="U8" s="5">
        <v>1.0</v>
      </c>
      <c r="V8" s="5">
        <f t="shared" si="6"/>
        <v>1</v>
      </c>
      <c r="W8" s="1">
        <v>1.0</v>
      </c>
      <c r="X8" s="5">
        <v>1.0</v>
      </c>
      <c r="Y8" s="5">
        <f t="shared" si="7"/>
        <v>1</v>
      </c>
      <c r="Z8" s="1" t="s">
        <v>26</v>
      </c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>
      <c r="A9" s="1" t="s">
        <v>13</v>
      </c>
      <c r="B9" s="1">
        <v>1.0</v>
      </c>
      <c r="C9" s="5">
        <v>1.0</v>
      </c>
      <c r="D9" s="5">
        <f t="shared" si="1"/>
        <v>1</v>
      </c>
      <c r="E9" s="1" t="s">
        <v>27</v>
      </c>
      <c r="F9" s="5" t="s">
        <v>27</v>
      </c>
      <c r="G9" s="5" t="str">
        <f t="shared" si="2"/>
        <v>Ecuador</v>
      </c>
      <c r="H9" s="1">
        <v>1.0</v>
      </c>
      <c r="I9" s="5">
        <v>1.0</v>
      </c>
      <c r="J9" s="5">
        <f t="shared" si="3"/>
        <v>1</v>
      </c>
      <c r="K9" s="1" t="s">
        <v>28</v>
      </c>
      <c r="L9" s="5" t="s">
        <v>16</v>
      </c>
      <c r="M9" s="1" t="s">
        <v>25</v>
      </c>
      <c r="N9" s="1">
        <v>3.0</v>
      </c>
      <c r="O9" s="5">
        <v>3.0</v>
      </c>
      <c r="P9" s="5">
        <f t="shared" si="4"/>
        <v>3</v>
      </c>
      <c r="Q9" s="1">
        <v>3.0</v>
      </c>
      <c r="R9" s="5">
        <v>3.0</v>
      </c>
      <c r="S9" s="5">
        <f t="shared" si="5"/>
        <v>3</v>
      </c>
      <c r="T9" s="1">
        <v>1.0</v>
      </c>
      <c r="U9" s="5">
        <v>1.0</v>
      </c>
      <c r="V9" s="5">
        <f t="shared" si="6"/>
        <v>1</v>
      </c>
      <c r="W9" s="1">
        <v>1.0</v>
      </c>
      <c r="X9" s="5">
        <v>1.0</v>
      </c>
      <c r="Y9" s="5">
        <f t="shared" si="7"/>
        <v>1</v>
      </c>
      <c r="Z9" s="6" t="s">
        <v>29</v>
      </c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>
      <c r="A10" s="1" t="s">
        <v>13</v>
      </c>
      <c r="B10" s="1">
        <v>2.0</v>
      </c>
      <c r="C10" s="5">
        <v>2.0</v>
      </c>
      <c r="D10" s="5">
        <f t="shared" si="1"/>
        <v>2</v>
      </c>
      <c r="E10" s="1" t="s">
        <v>30</v>
      </c>
      <c r="F10" s="5" t="s">
        <v>30</v>
      </c>
      <c r="G10" s="5" t="str">
        <f t="shared" si="2"/>
        <v>Philippines</v>
      </c>
      <c r="H10" s="1">
        <v>3.0</v>
      </c>
      <c r="I10" s="5">
        <v>3.0</v>
      </c>
      <c r="J10" s="5">
        <f t="shared" si="3"/>
        <v>3</v>
      </c>
      <c r="K10" s="1" t="s">
        <v>31</v>
      </c>
      <c r="L10" s="5" t="s">
        <v>16</v>
      </c>
      <c r="M10" s="1" t="s">
        <v>25</v>
      </c>
      <c r="N10" s="1">
        <v>3.0</v>
      </c>
      <c r="O10" s="5">
        <v>3.0</v>
      </c>
      <c r="P10" s="5">
        <f t="shared" si="4"/>
        <v>3</v>
      </c>
      <c r="Q10" s="1">
        <v>1.0</v>
      </c>
      <c r="R10" s="5">
        <v>1.0</v>
      </c>
      <c r="S10" s="5">
        <f t="shared" si="5"/>
        <v>1</v>
      </c>
      <c r="T10" s="1">
        <v>1.0</v>
      </c>
      <c r="U10" s="5">
        <v>1.0</v>
      </c>
      <c r="V10" s="5">
        <f t="shared" si="6"/>
        <v>1</v>
      </c>
      <c r="W10" s="1">
        <v>1.0</v>
      </c>
      <c r="X10" s="5">
        <v>1.0</v>
      </c>
      <c r="Y10" s="5">
        <f t="shared" si="7"/>
        <v>1</v>
      </c>
      <c r="Z10" s="1" t="s">
        <v>32</v>
      </c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>
      <c r="A11" s="1" t="s">
        <v>13</v>
      </c>
      <c r="B11" s="1">
        <v>1.0</v>
      </c>
      <c r="C11" s="5">
        <v>1.0</v>
      </c>
      <c r="D11" s="5">
        <f t="shared" si="1"/>
        <v>1</v>
      </c>
      <c r="E11" s="1" t="s">
        <v>19</v>
      </c>
      <c r="F11" s="5" t="s">
        <v>19</v>
      </c>
      <c r="G11" s="5" t="str">
        <f t="shared" si="2"/>
        <v>US</v>
      </c>
      <c r="H11" s="1">
        <v>1.0</v>
      </c>
      <c r="I11" s="5">
        <v>1.0</v>
      </c>
      <c r="J11" s="5">
        <f t="shared" si="3"/>
        <v>1</v>
      </c>
      <c r="K11" s="1" t="s">
        <v>33</v>
      </c>
      <c r="L11" s="5" t="s">
        <v>16</v>
      </c>
      <c r="M11" s="1" t="s">
        <v>25</v>
      </c>
      <c r="N11" s="1">
        <v>3.0</v>
      </c>
      <c r="O11" s="5">
        <v>3.0</v>
      </c>
      <c r="P11" s="5">
        <f t="shared" si="4"/>
        <v>3</v>
      </c>
      <c r="Q11" s="1">
        <v>2.0</v>
      </c>
      <c r="R11" s="5">
        <v>2.0</v>
      </c>
      <c r="S11" s="5">
        <f t="shared" si="5"/>
        <v>2</v>
      </c>
      <c r="T11" s="1">
        <v>1.0</v>
      </c>
      <c r="U11" s="5">
        <v>1.0</v>
      </c>
      <c r="V11" s="5">
        <f t="shared" si="6"/>
        <v>1</v>
      </c>
      <c r="W11" s="1">
        <v>0.0</v>
      </c>
      <c r="X11" s="5">
        <v>0.0</v>
      </c>
      <c r="Y11" s="5">
        <f t="shared" si="7"/>
        <v>0</v>
      </c>
      <c r="Z11" s="1" t="s">
        <v>34</v>
      </c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>
      <c r="A12" s="1" t="s">
        <v>13</v>
      </c>
      <c r="B12" s="1">
        <v>2.0</v>
      </c>
      <c r="C12" s="5">
        <v>2.0</v>
      </c>
      <c r="D12" s="5">
        <f t="shared" si="1"/>
        <v>2</v>
      </c>
      <c r="E12" s="1" t="s">
        <v>19</v>
      </c>
      <c r="F12" s="5" t="s">
        <v>19</v>
      </c>
      <c r="G12" s="5" t="str">
        <f t="shared" si="2"/>
        <v>US</v>
      </c>
      <c r="H12" s="1">
        <v>1.0</v>
      </c>
      <c r="I12" s="5">
        <v>1.0</v>
      </c>
      <c r="J12" s="5">
        <f t="shared" si="3"/>
        <v>1</v>
      </c>
      <c r="K12" s="1" t="s">
        <v>35</v>
      </c>
      <c r="L12" s="5" t="s">
        <v>16</v>
      </c>
      <c r="M12" s="1" t="s">
        <v>25</v>
      </c>
      <c r="N12" s="1">
        <v>1.0</v>
      </c>
      <c r="O12" s="5">
        <v>1.0</v>
      </c>
      <c r="P12" s="5">
        <f t="shared" si="4"/>
        <v>1</v>
      </c>
      <c r="Q12" s="1">
        <v>2.0</v>
      </c>
      <c r="R12" s="5">
        <v>2.0</v>
      </c>
      <c r="S12" s="5">
        <f t="shared" si="5"/>
        <v>2</v>
      </c>
      <c r="T12" s="1">
        <v>1.0</v>
      </c>
      <c r="U12" s="5">
        <v>1.0</v>
      </c>
      <c r="V12" s="5">
        <f t="shared" si="6"/>
        <v>1</v>
      </c>
      <c r="W12" s="1">
        <v>1.0</v>
      </c>
      <c r="X12" s="5">
        <v>1.0</v>
      </c>
      <c r="Y12" s="5">
        <f t="shared" si="7"/>
        <v>1</v>
      </c>
      <c r="Z12" s="1" t="s">
        <v>36</v>
      </c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>
      <c r="A13" s="1" t="s">
        <v>13</v>
      </c>
      <c r="B13" s="1">
        <v>2.0</v>
      </c>
      <c r="C13" s="5">
        <v>2.0</v>
      </c>
      <c r="D13" s="5">
        <f t="shared" si="1"/>
        <v>2</v>
      </c>
      <c r="E13" s="1" t="s">
        <v>37</v>
      </c>
      <c r="F13" s="5" t="s">
        <v>37</v>
      </c>
      <c r="G13" s="5" t="str">
        <f t="shared" si="2"/>
        <v>Kazakhstan</v>
      </c>
      <c r="H13" s="1">
        <v>1.0</v>
      </c>
      <c r="I13" s="5">
        <v>1.0</v>
      </c>
      <c r="J13" s="5">
        <f t="shared" si="3"/>
        <v>1</v>
      </c>
      <c r="K13" s="1" t="s">
        <v>38</v>
      </c>
      <c r="L13" s="5" t="s">
        <v>16</v>
      </c>
      <c r="M13" s="1" t="s">
        <v>25</v>
      </c>
      <c r="N13" s="1">
        <v>2.0</v>
      </c>
      <c r="O13" s="5">
        <v>2.0</v>
      </c>
      <c r="P13" s="5">
        <f t="shared" si="4"/>
        <v>2</v>
      </c>
      <c r="Q13" s="1">
        <v>2.0</v>
      </c>
      <c r="R13" s="5">
        <v>2.0</v>
      </c>
      <c r="S13" s="5">
        <f t="shared" si="5"/>
        <v>2</v>
      </c>
      <c r="T13" s="1">
        <v>1.0</v>
      </c>
      <c r="U13" s="5">
        <v>1.0</v>
      </c>
      <c r="V13" s="5">
        <f t="shared" si="6"/>
        <v>1</v>
      </c>
      <c r="W13" s="1">
        <v>1.0</v>
      </c>
      <c r="X13" s="5">
        <v>1.0</v>
      </c>
      <c r="Y13" s="5">
        <f t="shared" si="7"/>
        <v>1</v>
      </c>
      <c r="Z13" s="1" t="s">
        <v>39</v>
      </c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>
      <c r="A14" s="1" t="s">
        <v>13</v>
      </c>
      <c r="B14" s="1">
        <v>2.0</v>
      </c>
      <c r="C14" s="5">
        <v>2.0</v>
      </c>
      <c r="D14" s="5">
        <f t="shared" si="1"/>
        <v>2</v>
      </c>
      <c r="E14" s="1" t="s">
        <v>40</v>
      </c>
      <c r="F14" s="5" t="s">
        <v>40</v>
      </c>
      <c r="G14" s="5" t="str">
        <f t="shared" si="2"/>
        <v>China</v>
      </c>
      <c r="H14" s="1">
        <v>1.0</v>
      </c>
      <c r="I14" s="5">
        <v>1.0</v>
      </c>
      <c r="J14" s="5">
        <f t="shared" si="3"/>
        <v>1</v>
      </c>
      <c r="K14" s="1" t="s">
        <v>25</v>
      </c>
      <c r="L14" s="5" t="s">
        <v>16</v>
      </c>
      <c r="M14" s="1" t="s">
        <v>25</v>
      </c>
      <c r="N14" s="1">
        <v>1.0</v>
      </c>
      <c r="O14" s="5">
        <v>1.0</v>
      </c>
      <c r="P14" s="5">
        <f t="shared" si="4"/>
        <v>1</v>
      </c>
      <c r="Q14" s="1">
        <v>4.0</v>
      </c>
      <c r="R14" s="5">
        <v>4.0</v>
      </c>
      <c r="S14" s="5">
        <f t="shared" si="5"/>
        <v>4</v>
      </c>
      <c r="T14" s="1">
        <v>1.0</v>
      </c>
      <c r="U14" s="5">
        <v>1.0</v>
      </c>
      <c r="V14" s="5">
        <f t="shared" si="6"/>
        <v>1</v>
      </c>
      <c r="W14" s="1">
        <v>2.0</v>
      </c>
      <c r="X14" s="5">
        <v>2.0</v>
      </c>
      <c r="Y14" s="5">
        <f t="shared" si="7"/>
        <v>2</v>
      </c>
      <c r="Z14" s="1" t="s">
        <v>41</v>
      </c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>
      <c r="A15" s="1" t="s">
        <v>13</v>
      </c>
      <c r="B15" s="1">
        <v>3.0</v>
      </c>
      <c r="C15" s="5">
        <v>3.0</v>
      </c>
      <c r="D15" s="5">
        <f t="shared" si="1"/>
        <v>3</v>
      </c>
      <c r="E15" s="1" t="s">
        <v>42</v>
      </c>
      <c r="F15" s="5" t="s">
        <v>42</v>
      </c>
      <c r="G15" s="5" t="str">
        <f t="shared" si="2"/>
        <v>India</v>
      </c>
      <c r="H15" s="1">
        <v>1.0</v>
      </c>
      <c r="I15" s="5">
        <v>1.0</v>
      </c>
      <c r="J15" s="5">
        <f t="shared" si="3"/>
        <v>1</v>
      </c>
      <c r="K15" s="1" t="s">
        <v>43</v>
      </c>
      <c r="L15" s="5" t="s">
        <v>16</v>
      </c>
      <c r="M15" s="1" t="s">
        <v>25</v>
      </c>
      <c r="N15" s="1">
        <v>1.0</v>
      </c>
      <c r="O15" s="5">
        <v>1.0</v>
      </c>
      <c r="P15" s="5">
        <f t="shared" si="4"/>
        <v>1</v>
      </c>
      <c r="Q15" s="1">
        <v>4.0</v>
      </c>
      <c r="R15" s="5">
        <v>4.0</v>
      </c>
      <c r="S15" s="5">
        <f t="shared" si="5"/>
        <v>4</v>
      </c>
      <c r="T15" s="1">
        <v>1.0</v>
      </c>
      <c r="U15" s="5">
        <v>1.0</v>
      </c>
      <c r="V15" s="5">
        <f t="shared" si="6"/>
        <v>1</v>
      </c>
      <c r="W15" s="1">
        <v>2.0</v>
      </c>
      <c r="X15" s="5">
        <v>2.0</v>
      </c>
      <c r="Y15" s="5">
        <f t="shared" si="7"/>
        <v>2</v>
      </c>
      <c r="Z15" s="6" t="s">
        <v>44</v>
      </c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>
      <c r="A16" s="1" t="s">
        <v>13</v>
      </c>
      <c r="B16" s="1">
        <v>1.0</v>
      </c>
      <c r="C16" s="5">
        <v>1.0</v>
      </c>
      <c r="D16" s="5">
        <f t="shared" si="1"/>
        <v>1</v>
      </c>
      <c r="E16" s="1" t="s">
        <v>19</v>
      </c>
      <c r="F16" s="5" t="s">
        <v>19</v>
      </c>
      <c r="G16" s="5" t="str">
        <f t="shared" si="2"/>
        <v>US</v>
      </c>
      <c r="H16" s="1">
        <v>2.0</v>
      </c>
      <c r="I16" s="5">
        <v>2.0</v>
      </c>
      <c r="J16" s="5">
        <f t="shared" si="3"/>
        <v>2</v>
      </c>
      <c r="K16" s="1" t="s">
        <v>45</v>
      </c>
      <c r="L16" s="5" t="s">
        <v>46</v>
      </c>
      <c r="M16" s="5" t="s">
        <v>45</v>
      </c>
      <c r="N16" s="1">
        <v>3.0</v>
      </c>
      <c r="O16" s="5">
        <v>3.0</v>
      </c>
      <c r="P16" s="5">
        <f t="shared" si="4"/>
        <v>3</v>
      </c>
      <c r="Q16" s="1">
        <v>3.0</v>
      </c>
      <c r="R16" s="5">
        <v>3.0</v>
      </c>
      <c r="S16" s="5">
        <f t="shared" si="5"/>
        <v>3</v>
      </c>
      <c r="T16" s="1">
        <v>1.0</v>
      </c>
      <c r="U16" s="5">
        <v>1.0</v>
      </c>
      <c r="V16" s="5">
        <f t="shared" si="6"/>
        <v>1</v>
      </c>
      <c r="W16" s="1">
        <v>1.0</v>
      </c>
      <c r="X16" s="5">
        <v>1.0</v>
      </c>
      <c r="Y16" s="5">
        <f t="shared" si="7"/>
        <v>1</v>
      </c>
      <c r="Z16" s="1" t="s">
        <v>47</v>
      </c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>
      <c r="A17" s="1" t="s">
        <v>13</v>
      </c>
      <c r="B17" s="1">
        <v>4.0</v>
      </c>
      <c r="C17" s="5">
        <v>4.0</v>
      </c>
      <c r="D17" s="5">
        <f t="shared" si="1"/>
        <v>4</v>
      </c>
      <c r="E17" s="1" t="s">
        <v>19</v>
      </c>
      <c r="F17" s="5" t="s">
        <v>19</v>
      </c>
      <c r="G17" s="5" t="str">
        <f t="shared" si="2"/>
        <v>US</v>
      </c>
      <c r="H17" s="1">
        <v>1.0</v>
      </c>
      <c r="I17" s="5">
        <v>1.0</v>
      </c>
      <c r="J17" s="5">
        <f t="shared" si="3"/>
        <v>1</v>
      </c>
      <c r="K17" s="1" t="s">
        <v>25</v>
      </c>
      <c r="L17" s="5" t="s">
        <v>16</v>
      </c>
      <c r="M17" s="1" t="s">
        <v>25</v>
      </c>
      <c r="N17" s="1">
        <v>1.0</v>
      </c>
      <c r="O17" s="5">
        <v>1.0</v>
      </c>
      <c r="P17" s="5">
        <f t="shared" si="4"/>
        <v>1</v>
      </c>
      <c r="Q17" s="1">
        <v>1.0</v>
      </c>
      <c r="R17" s="5">
        <v>1.0</v>
      </c>
      <c r="S17" s="5">
        <f t="shared" si="5"/>
        <v>1</v>
      </c>
      <c r="T17" s="1">
        <v>1.0</v>
      </c>
      <c r="U17" s="5">
        <v>1.0</v>
      </c>
      <c r="V17" s="5">
        <f t="shared" si="6"/>
        <v>1</v>
      </c>
      <c r="W17" s="1">
        <v>1.0</v>
      </c>
      <c r="X17" s="5">
        <v>1.0</v>
      </c>
      <c r="Y17" s="5">
        <f t="shared" si="7"/>
        <v>1</v>
      </c>
      <c r="Z17" s="1" t="s">
        <v>48</v>
      </c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>
      <c r="A18" s="1" t="s">
        <v>13</v>
      </c>
      <c r="B18" s="1">
        <v>2.0</v>
      </c>
      <c r="C18" s="5">
        <v>2.0</v>
      </c>
      <c r="D18" s="5">
        <f t="shared" si="1"/>
        <v>2</v>
      </c>
      <c r="E18" s="1" t="s">
        <v>19</v>
      </c>
      <c r="F18" s="5" t="s">
        <v>19</v>
      </c>
      <c r="G18" s="5" t="str">
        <f t="shared" si="2"/>
        <v>US</v>
      </c>
      <c r="H18" s="1">
        <v>1.0</v>
      </c>
      <c r="I18" s="5">
        <v>1.0</v>
      </c>
      <c r="J18" s="5">
        <f t="shared" si="3"/>
        <v>1</v>
      </c>
      <c r="K18" s="1" t="s">
        <v>49</v>
      </c>
      <c r="L18" s="5" t="s">
        <v>16</v>
      </c>
      <c r="M18" s="1" t="s">
        <v>25</v>
      </c>
      <c r="N18" s="1">
        <v>3.0</v>
      </c>
      <c r="O18" s="5">
        <v>3.0</v>
      </c>
      <c r="P18" s="5">
        <f t="shared" si="4"/>
        <v>3</v>
      </c>
      <c r="Q18" s="1">
        <v>3.0</v>
      </c>
      <c r="R18" s="5">
        <v>3.0</v>
      </c>
      <c r="S18" s="5">
        <f t="shared" si="5"/>
        <v>3</v>
      </c>
      <c r="T18" s="1">
        <v>1.0</v>
      </c>
      <c r="U18" s="5">
        <v>1.0</v>
      </c>
      <c r="V18" s="5">
        <f t="shared" si="6"/>
        <v>1</v>
      </c>
      <c r="W18" s="1">
        <v>1.0</v>
      </c>
      <c r="X18" s="5">
        <v>1.0</v>
      </c>
      <c r="Y18" s="5">
        <f t="shared" si="7"/>
        <v>1</v>
      </c>
      <c r="Z18" s="1" t="s">
        <v>50</v>
      </c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>
      <c r="A19" s="1" t="s">
        <v>13</v>
      </c>
      <c r="B19" s="1">
        <v>1.0</v>
      </c>
      <c r="C19" s="5">
        <v>1.0</v>
      </c>
      <c r="D19" s="5">
        <f t="shared" si="1"/>
        <v>1</v>
      </c>
      <c r="E19" s="1" t="s">
        <v>19</v>
      </c>
      <c r="F19" s="5" t="s">
        <v>19</v>
      </c>
      <c r="G19" s="5" t="str">
        <f t="shared" si="2"/>
        <v>US</v>
      </c>
      <c r="H19" s="1">
        <v>1.0</v>
      </c>
      <c r="I19" s="5">
        <v>1.0</v>
      </c>
      <c r="J19" s="5">
        <f t="shared" si="3"/>
        <v>1</v>
      </c>
      <c r="K19" s="5" t="s">
        <v>16</v>
      </c>
      <c r="L19" s="5" t="s">
        <v>16</v>
      </c>
      <c r="M19" s="5" t="str">
        <f>if(K19=L19, L19, "!!")</f>
        <v>surveys</v>
      </c>
      <c r="N19" s="1">
        <v>1.0</v>
      </c>
      <c r="O19" s="5">
        <v>1.0</v>
      </c>
      <c r="P19" s="5">
        <f t="shared" si="4"/>
        <v>1</v>
      </c>
      <c r="Q19" s="1">
        <v>1.0</v>
      </c>
      <c r="R19" s="5">
        <v>1.0</v>
      </c>
      <c r="S19" s="5">
        <f t="shared" si="5"/>
        <v>1</v>
      </c>
      <c r="T19" s="1">
        <v>1.0</v>
      </c>
      <c r="U19" s="5">
        <v>1.0</v>
      </c>
      <c r="V19" s="5">
        <f t="shared" si="6"/>
        <v>1</v>
      </c>
      <c r="W19" s="1">
        <v>1.0</v>
      </c>
      <c r="X19" s="5">
        <v>1.0</v>
      </c>
      <c r="Y19" s="5">
        <f t="shared" si="7"/>
        <v>1</v>
      </c>
      <c r="Z19" s="1" t="s">
        <v>51</v>
      </c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>
      <c r="A20" s="1" t="s">
        <v>13</v>
      </c>
      <c r="B20" s="1">
        <v>4.0</v>
      </c>
      <c r="C20" s="5">
        <v>4.0</v>
      </c>
      <c r="D20" s="5">
        <f t="shared" si="1"/>
        <v>4</v>
      </c>
      <c r="E20" s="1" t="s">
        <v>19</v>
      </c>
      <c r="F20" s="5" t="s">
        <v>19</v>
      </c>
      <c r="G20" s="5" t="str">
        <f t="shared" si="2"/>
        <v>US</v>
      </c>
      <c r="H20" s="1">
        <v>3.0</v>
      </c>
      <c r="I20" s="5">
        <v>3.0</v>
      </c>
      <c r="J20" s="5">
        <f t="shared" si="3"/>
        <v>3</v>
      </c>
      <c r="K20" s="1" t="s">
        <v>52</v>
      </c>
      <c r="L20" s="5" t="s">
        <v>16</v>
      </c>
      <c r="M20" s="1" t="s">
        <v>25</v>
      </c>
      <c r="N20" s="1">
        <v>3.0</v>
      </c>
      <c r="O20" s="5">
        <v>3.0</v>
      </c>
      <c r="P20" s="5">
        <f t="shared" si="4"/>
        <v>3</v>
      </c>
      <c r="Q20" s="1">
        <v>3.0</v>
      </c>
      <c r="R20" s="5">
        <v>3.0</v>
      </c>
      <c r="S20" s="5">
        <f t="shared" si="5"/>
        <v>3</v>
      </c>
      <c r="T20" s="1">
        <v>1.0</v>
      </c>
      <c r="U20" s="5">
        <v>1.0</v>
      </c>
      <c r="V20" s="5">
        <f t="shared" si="6"/>
        <v>1</v>
      </c>
      <c r="W20" s="1">
        <v>0.0</v>
      </c>
      <c r="X20" s="5">
        <v>0.0</v>
      </c>
      <c r="Y20" s="5">
        <f t="shared" si="7"/>
        <v>0</v>
      </c>
      <c r="Z20" s="1" t="s">
        <v>53</v>
      </c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>
      <c r="A21" s="1" t="s">
        <v>13</v>
      </c>
      <c r="B21" s="1">
        <v>2.0</v>
      </c>
      <c r="C21" s="5">
        <v>2.0</v>
      </c>
      <c r="D21" s="5">
        <f t="shared" si="1"/>
        <v>2</v>
      </c>
      <c r="E21" s="1" t="s">
        <v>19</v>
      </c>
      <c r="F21" s="5" t="s">
        <v>19</v>
      </c>
      <c r="G21" s="5" t="str">
        <f t="shared" si="2"/>
        <v>US</v>
      </c>
      <c r="H21" s="1">
        <v>3.0</v>
      </c>
      <c r="I21" s="5">
        <v>3.0</v>
      </c>
      <c r="J21" s="5">
        <f t="shared" si="3"/>
        <v>3</v>
      </c>
      <c r="K21" s="1" t="s">
        <v>54</v>
      </c>
      <c r="L21" s="5" t="s">
        <v>17</v>
      </c>
      <c r="M21" s="1" t="s">
        <v>55</v>
      </c>
      <c r="N21" s="1">
        <v>2.0</v>
      </c>
      <c r="O21" s="5">
        <v>2.0</v>
      </c>
      <c r="P21" s="5">
        <f t="shared" si="4"/>
        <v>2</v>
      </c>
      <c r="Q21" s="1">
        <v>2.0</v>
      </c>
      <c r="R21" s="5">
        <v>2.0</v>
      </c>
      <c r="S21" s="5">
        <f t="shared" si="5"/>
        <v>2</v>
      </c>
      <c r="T21" s="1">
        <v>2.0</v>
      </c>
      <c r="U21" s="5">
        <v>2.0</v>
      </c>
      <c r="V21" s="5">
        <f t="shared" si="6"/>
        <v>2</v>
      </c>
      <c r="W21" s="1">
        <v>1.0</v>
      </c>
      <c r="X21" s="5">
        <v>1.0</v>
      </c>
      <c r="Y21" s="5">
        <f t="shared" si="7"/>
        <v>1</v>
      </c>
      <c r="Z21" s="1" t="s">
        <v>56</v>
      </c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>
      <c r="A22" s="1" t="s">
        <v>57</v>
      </c>
      <c r="B22" s="1">
        <v>2.0</v>
      </c>
      <c r="C22" s="1">
        <v>2.0</v>
      </c>
      <c r="D22" s="5">
        <f t="shared" si="1"/>
        <v>2</v>
      </c>
      <c r="E22" s="1" t="s">
        <v>19</v>
      </c>
      <c r="F22" s="1" t="s">
        <v>19</v>
      </c>
      <c r="G22" s="5" t="str">
        <f t="shared" si="2"/>
        <v>US</v>
      </c>
      <c r="H22" s="1">
        <v>1.0</v>
      </c>
      <c r="I22" s="1">
        <v>1.0</v>
      </c>
      <c r="J22" s="5">
        <f t="shared" si="3"/>
        <v>1</v>
      </c>
      <c r="K22" s="1" t="s">
        <v>25</v>
      </c>
      <c r="L22" s="1" t="s">
        <v>58</v>
      </c>
      <c r="M22" s="1" t="s">
        <v>25</v>
      </c>
      <c r="N22" s="1">
        <v>1.0</v>
      </c>
      <c r="O22" s="1">
        <v>1.0</v>
      </c>
      <c r="P22" s="5">
        <f t="shared" si="4"/>
        <v>1</v>
      </c>
      <c r="Q22" s="1">
        <v>3.0</v>
      </c>
      <c r="R22" s="1">
        <v>3.0</v>
      </c>
      <c r="S22" s="5">
        <f t="shared" si="5"/>
        <v>3</v>
      </c>
      <c r="T22" s="1">
        <v>1.0</v>
      </c>
      <c r="U22" s="1">
        <v>1.0</v>
      </c>
      <c r="V22" s="5">
        <f t="shared" si="6"/>
        <v>1</v>
      </c>
      <c r="W22" s="1">
        <v>1.0</v>
      </c>
      <c r="X22" s="1">
        <v>1.0</v>
      </c>
      <c r="Y22" s="5">
        <f t="shared" si="7"/>
        <v>1</v>
      </c>
      <c r="Z22" s="1" t="s">
        <v>59</v>
      </c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>
      <c r="A23" s="1" t="s">
        <v>57</v>
      </c>
      <c r="B23" s="1">
        <v>2.0</v>
      </c>
      <c r="C23" s="1">
        <v>2.0</v>
      </c>
      <c r="D23" s="5">
        <f t="shared" si="1"/>
        <v>2</v>
      </c>
      <c r="E23" s="1" t="s">
        <v>19</v>
      </c>
      <c r="F23" s="1" t="s">
        <v>19</v>
      </c>
      <c r="G23" s="5" t="str">
        <f t="shared" si="2"/>
        <v>US</v>
      </c>
      <c r="H23" s="1">
        <v>1.0</v>
      </c>
      <c r="I23" s="1">
        <v>3.0</v>
      </c>
      <c r="J23" s="1">
        <v>1.0</v>
      </c>
      <c r="K23" s="1" t="s">
        <v>25</v>
      </c>
      <c r="L23" s="1" t="s">
        <v>60</v>
      </c>
      <c r="M23" s="1" t="s">
        <v>25</v>
      </c>
      <c r="N23" s="1">
        <v>1.0</v>
      </c>
      <c r="O23" s="1">
        <v>1.0</v>
      </c>
      <c r="P23" s="5">
        <f t="shared" si="4"/>
        <v>1</v>
      </c>
      <c r="Q23" s="1">
        <v>3.0</v>
      </c>
      <c r="R23" s="1">
        <v>4.0</v>
      </c>
      <c r="S23" s="1">
        <v>3.0</v>
      </c>
      <c r="T23" s="1">
        <v>1.0</v>
      </c>
      <c r="U23" s="1">
        <v>1.0</v>
      </c>
      <c r="V23" s="5">
        <f t="shared" si="6"/>
        <v>1</v>
      </c>
      <c r="W23" s="1">
        <v>0.0</v>
      </c>
      <c r="X23" s="1">
        <v>0.0</v>
      </c>
      <c r="Y23" s="5">
        <f t="shared" si="7"/>
        <v>0</v>
      </c>
      <c r="Z23" s="1" t="s">
        <v>61</v>
      </c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>
      <c r="A24" s="1" t="s">
        <v>57</v>
      </c>
      <c r="B24" s="1">
        <v>1.0</v>
      </c>
      <c r="C24" s="1">
        <v>1.0</v>
      </c>
      <c r="D24" s="5">
        <f t="shared" si="1"/>
        <v>1</v>
      </c>
      <c r="E24" s="1" t="s">
        <v>42</v>
      </c>
      <c r="F24" s="1" t="s">
        <v>42</v>
      </c>
      <c r="G24" s="5" t="str">
        <f t="shared" si="2"/>
        <v>India</v>
      </c>
      <c r="H24" s="1">
        <v>3.0</v>
      </c>
      <c r="I24" s="1">
        <v>1.0</v>
      </c>
      <c r="J24" s="1">
        <v>3.0</v>
      </c>
      <c r="K24" s="1" t="s">
        <v>62</v>
      </c>
      <c r="L24" s="1" t="s">
        <v>63</v>
      </c>
      <c r="M24" s="1" t="s">
        <v>25</v>
      </c>
      <c r="N24" s="1">
        <v>1.0</v>
      </c>
      <c r="O24" s="1">
        <v>1.0</v>
      </c>
      <c r="P24" s="5">
        <f t="shared" si="4"/>
        <v>1</v>
      </c>
      <c r="Q24" s="1">
        <v>2.0</v>
      </c>
      <c r="R24" s="1">
        <v>2.0</v>
      </c>
      <c r="S24" s="5">
        <f>if(Q24=R24, R24, "!!")</f>
        <v>2</v>
      </c>
      <c r="T24" s="1">
        <v>1.0</v>
      </c>
      <c r="U24" s="1">
        <v>1.0</v>
      </c>
      <c r="V24" s="5">
        <f t="shared" si="6"/>
        <v>1</v>
      </c>
      <c r="W24" s="1">
        <v>2.0</v>
      </c>
      <c r="X24" s="1">
        <v>2.0</v>
      </c>
      <c r="Y24" s="5">
        <f t="shared" si="7"/>
        <v>2</v>
      </c>
      <c r="Z24" s="1" t="s">
        <v>64</v>
      </c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>
      <c r="A25" s="1" t="s">
        <v>57</v>
      </c>
      <c r="B25" s="1">
        <v>1.0</v>
      </c>
      <c r="C25" s="1">
        <v>1.0</v>
      </c>
      <c r="D25" s="5">
        <f t="shared" si="1"/>
        <v>1</v>
      </c>
      <c r="E25" s="1" t="s">
        <v>19</v>
      </c>
      <c r="F25" s="1" t="s">
        <v>19</v>
      </c>
      <c r="G25" s="5" t="str">
        <f t="shared" si="2"/>
        <v>US</v>
      </c>
      <c r="H25" s="1">
        <v>1.0</v>
      </c>
      <c r="I25" s="1">
        <v>1.0</v>
      </c>
      <c r="J25" s="5">
        <f t="shared" ref="J25:J28" si="8">if(H25=I25, I25, "!!")</f>
        <v>1</v>
      </c>
      <c r="K25" s="1" t="s">
        <v>25</v>
      </c>
      <c r="L25" s="1" t="s">
        <v>65</v>
      </c>
      <c r="M25" s="1" t="s">
        <v>25</v>
      </c>
      <c r="N25" s="1">
        <v>3.0</v>
      </c>
      <c r="O25" s="1">
        <v>3.0</v>
      </c>
      <c r="P25" s="5">
        <f t="shared" si="4"/>
        <v>3</v>
      </c>
      <c r="Q25" s="1">
        <v>2.0</v>
      </c>
      <c r="R25" s="1">
        <v>1.0</v>
      </c>
      <c r="S25" s="1">
        <v>2.0</v>
      </c>
      <c r="T25" s="1">
        <v>1.0</v>
      </c>
      <c r="U25" s="1">
        <v>1.0</v>
      </c>
      <c r="V25" s="5">
        <f t="shared" si="6"/>
        <v>1</v>
      </c>
      <c r="W25" s="1">
        <v>1.0</v>
      </c>
      <c r="X25" s="1">
        <v>1.0</v>
      </c>
      <c r="Y25" s="5">
        <f t="shared" si="7"/>
        <v>1</v>
      </c>
      <c r="Z25" s="1" t="s">
        <v>66</v>
      </c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>
      <c r="A26" s="1" t="s">
        <v>57</v>
      </c>
      <c r="B26" s="1">
        <v>2.0</v>
      </c>
      <c r="C26" s="1">
        <v>2.0</v>
      </c>
      <c r="D26" s="5">
        <f t="shared" si="1"/>
        <v>2</v>
      </c>
      <c r="E26" s="1" t="s">
        <v>67</v>
      </c>
      <c r="F26" s="1" t="s">
        <v>67</v>
      </c>
      <c r="G26" s="5" t="str">
        <f t="shared" si="2"/>
        <v>Japan</v>
      </c>
      <c r="H26" s="1">
        <v>1.0</v>
      </c>
      <c r="I26" s="1">
        <v>1.0</v>
      </c>
      <c r="J26" s="5">
        <f t="shared" si="8"/>
        <v>1</v>
      </c>
      <c r="K26" s="1" t="s">
        <v>68</v>
      </c>
      <c r="L26" s="1" t="s">
        <v>69</v>
      </c>
      <c r="M26" s="1" t="s">
        <v>25</v>
      </c>
      <c r="N26" s="1">
        <v>3.0</v>
      </c>
      <c r="O26" s="1">
        <v>3.0</v>
      </c>
      <c r="P26" s="5">
        <f t="shared" si="4"/>
        <v>3</v>
      </c>
      <c r="Q26" s="1">
        <v>2.0</v>
      </c>
      <c r="R26" s="1">
        <v>4.0</v>
      </c>
      <c r="S26" s="1">
        <v>2.0</v>
      </c>
      <c r="T26" s="1">
        <v>1.0</v>
      </c>
      <c r="U26" s="1">
        <v>1.0</v>
      </c>
      <c r="V26" s="5">
        <f t="shared" si="6"/>
        <v>1</v>
      </c>
      <c r="W26" s="1">
        <v>1.0</v>
      </c>
      <c r="X26" s="1">
        <v>1.0</v>
      </c>
      <c r="Y26" s="5">
        <f t="shared" si="7"/>
        <v>1</v>
      </c>
      <c r="Z26" s="1" t="s">
        <v>70</v>
      </c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>
      <c r="A27" s="1" t="s">
        <v>57</v>
      </c>
      <c r="B27" s="1">
        <v>2.0</v>
      </c>
      <c r="C27" s="1">
        <v>2.0</v>
      </c>
      <c r="D27" s="5">
        <f t="shared" si="1"/>
        <v>2</v>
      </c>
      <c r="E27" s="1" t="s">
        <v>71</v>
      </c>
      <c r="F27" s="1" t="s">
        <v>71</v>
      </c>
      <c r="G27" s="5" t="str">
        <f t="shared" si="2"/>
        <v>Brunei</v>
      </c>
      <c r="H27" s="1">
        <v>1.0</v>
      </c>
      <c r="I27" s="1">
        <v>1.0</v>
      </c>
      <c r="J27" s="5">
        <f t="shared" si="8"/>
        <v>1</v>
      </c>
      <c r="K27" s="1" t="s">
        <v>72</v>
      </c>
      <c r="L27" s="1" t="s">
        <v>73</v>
      </c>
      <c r="M27" s="1" t="s">
        <v>25</v>
      </c>
      <c r="N27" s="1">
        <v>3.0</v>
      </c>
      <c r="O27" s="1">
        <v>3.0</v>
      </c>
      <c r="P27" s="5">
        <f t="shared" si="4"/>
        <v>3</v>
      </c>
      <c r="Q27" s="1">
        <v>2.0</v>
      </c>
      <c r="R27" s="1">
        <v>3.0</v>
      </c>
      <c r="S27" s="1">
        <v>2.0</v>
      </c>
      <c r="T27" s="1">
        <v>1.0</v>
      </c>
      <c r="U27" s="1">
        <v>1.0</v>
      </c>
      <c r="V27" s="5">
        <f t="shared" si="6"/>
        <v>1</v>
      </c>
      <c r="W27" s="1">
        <v>1.0</v>
      </c>
      <c r="X27" s="1">
        <v>1.0</v>
      </c>
      <c r="Y27" s="5">
        <f t="shared" si="7"/>
        <v>1</v>
      </c>
      <c r="Z27" s="1" t="s">
        <v>74</v>
      </c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>
      <c r="A28" s="1" t="s">
        <v>57</v>
      </c>
      <c r="B28" s="1">
        <v>2.0</v>
      </c>
      <c r="C28" s="1">
        <v>2.0</v>
      </c>
      <c r="D28" s="5">
        <f t="shared" si="1"/>
        <v>2</v>
      </c>
      <c r="E28" s="1" t="s">
        <v>75</v>
      </c>
      <c r="F28" s="1" t="s">
        <v>75</v>
      </c>
      <c r="G28" s="5" t="str">
        <f t="shared" si="2"/>
        <v>Greece</v>
      </c>
      <c r="H28" s="1">
        <v>1.0</v>
      </c>
      <c r="I28" s="1">
        <v>1.0</v>
      </c>
      <c r="J28" s="5">
        <f t="shared" si="8"/>
        <v>1</v>
      </c>
      <c r="K28" s="1" t="s">
        <v>25</v>
      </c>
      <c r="L28" s="1" t="s">
        <v>73</v>
      </c>
      <c r="M28" s="1" t="s">
        <v>25</v>
      </c>
      <c r="N28" s="1">
        <v>3.0</v>
      </c>
      <c r="O28" s="1">
        <v>3.0</v>
      </c>
      <c r="P28" s="5">
        <f t="shared" si="4"/>
        <v>3</v>
      </c>
      <c r="Q28" s="1">
        <v>2.0</v>
      </c>
      <c r="R28" s="1">
        <v>2.0</v>
      </c>
      <c r="S28" s="5">
        <f t="shared" ref="S28:S49" si="9">if(Q28=R28, R28, "!!")</f>
        <v>2</v>
      </c>
      <c r="T28" s="1">
        <v>1.0</v>
      </c>
      <c r="U28" s="1">
        <v>1.0</v>
      </c>
      <c r="V28" s="5">
        <f t="shared" si="6"/>
        <v>1</v>
      </c>
      <c r="W28" s="1">
        <v>2.0</v>
      </c>
      <c r="X28" s="1">
        <v>2.0</v>
      </c>
      <c r="Y28" s="5">
        <f t="shared" si="7"/>
        <v>2</v>
      </c>
      <c r="Z28" s="1" t="s">
        <v>76</v>
      </c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>
      <c r="A29" s="1" t="s">
        <v>57</v>
      </c>
      <c r="B29" s="1">
        <v>2.0</v>
      </c>
      <c r="C29" s="1">
        <v>2.0</v>
      </c>
      <c r="D29" s="5">
        <f t="shared" si="1"/>
        <v>2</v>
      </c>
      <c r="E29" s="1" t="s">
        <v>19</v>
      </c>
      <c r="F29" s="1" t="s">
        <v>19</v>
      </c>
      <c r="G29" s="5" t="str">
        <f t="shared" si="2"/>
        <v>US</v>
      </c>
      <c r="H29" s="1">
        <v>1.0</v>
      </c>
      <c r="I29" s="1">
        <v>3.0</v>
      </c>
      <c r="J29" s="1">
        <v>3.0</v>
      </c>
      <c r="K29" s="1" t="s">
        <v>25</v>
      </c>
      <c r="L29" s="1" t="s">
        <v>77</v>
      </c>
      <c r="M29" s="1" t="s">
        <v>25</v>
      </c>
      <c r="N29" s="1">
        <v>1.0</v>
      </c>
      <c r="O29" s="1">
        <v>1.0</v>
      </c>
      <c r="P29" s="5">
        <f t="shared" si="4"/>
        <v>1</v>
      </c>
      <c r="Q29" s="1">
        <v>4.0</v>
      </c>
      <c r="R29" s="1">
        <v>4.0</v>
      </c>
      <c r="S29" s="5">
        <f t="shared" si="9"/>
        <v>4</v>
      </c>
      <c r="T29" s="1">
        <v>1.0</v>
      </c>
      <c r="U29" s="1">
        <v>1.0</v>
      </c>
      <c r="V29" s="5">
        <f t="shared" si="6"/>
        <v>1</v>
      </c>
      <c r="W29" s="1">
        <v>1.0</v>
      </c>
      <c r="X29" s="1">
        <v>1.0</v>
      </c>
      <c r="Y29" s="5">
        <f t="shared" si="7"/>
        <v>1</v>
      </c>
      <c r="Z29" s="1" t="s">
        <v>78</v>
      </c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>
      <c r="A30" s="1" t="s">
        <v>57</v>
      </c>
      <c r="B30" s="1">
        <v>2.0</v>
      </c>
      <c r="C30" s="1">
        <v>2.0</v>
      </c>
      <c r="D30" s="5">
        <f t="shared" si="1"/>
        <v>2</v>
      </c>
      <c r="E30" s="1" t="s">
        <v>40</v>
      </c>
      <c r="F30" s="1" t="s">
        <v>40</v>
      </c>
      <c r="G30" s="5" t="str">
        <f t="shared" si="2"/>
        <v>China</v>
      </c>
      <c r="H30" s="1">
        <v>1.0</v>
      </c>
      <c r="I30" s="1">
        <v>1.0</v>
      </c>
      <c r="J30" s="5">
        <f t="shared" ref="J30:J32" si="10">if(H30=I30, I30, "!!")</f>
        <v>1</v>
      </c>
      <c r="K30" s="1" t="s">
        <v>25</v>
      </c>
      <c r="L30" s="1" t="s">
        <v>79</v>
      </c>
      <c r="M30" s="1" t="s">
        <v>25</v>
      </c>
      <c r="N30" s="1">
        <v>1.0</v>
      </c>
      <c r="O30" s="1">
        <v>1.0</v>
      </c>
      <c r="P30" s="5">
        <f t="shared" si="4"/>
        <v>1</v>
      </c>
      <c r="Q30" s="1">
        <v>4.0</v>
      </c>
      <c r="R30" s="1">
        <v>4.0</v>
      </c>
      <c r="S30" s="5">
        <f t="shared" si="9"/>
        <v>4</v>
      </c>
      <c r="T30" s="1">
        <v>1.0</v>
      </c>
      <c r="U30" s="1">
        <v>1.0</v>
      </c>
      <c r="V30" s="5">
        <f t="shared" si="6"/>
        <v>1</v>
      </c>
      <c r="W30" s="1">
        <v>1.0</v>
      </c>
      <c r="X30" s="1">
        <v>1.0</v>
      </c>
      <c r="Y30" s="5">
        <f t="shared" si="7"/>
        <v>1</v>
      </c>
      <c r="Z30" s="1" t="s">
        <v>80</v>
      </c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>
      <c r="A31" s="1" t="s">
        <v>57</v>
      </c>
      <c r="B31" s="1">
        <v>2.0</v>
      </c>
      <c r="C31" s="1">
        <v>2.0</v>
      </c>
      <c r="D31" s="5">
        <f t="shared" si="1"/>
        <v>2</v>
      </c>
      <c r="E31" s="1" t="s">
        <v>81</v>
      </c>
      <c r="F31" s="1" t="s">
        <v>81</v>
      </c>
      <c r="G31" s="5" t="str">
        <f t="shared" si="2"/>
        <v>Switzerland</v>
      </c>
      <c r="H31" s="1">
        <v>3.0</v>
      </c>
      <c r="I31" s="1">
        <v>3.0</v>
      </c>
      <c r="J31" s="5">
        <f t="shared" si="10"/>
        <v>3</v>
      </c>
      <c r="K31" s="2"/>
      <c r="L31" s="1" t="s">
        <v>82</v>
      </c>
      <c r="M31" s="1" t="s">
        <v>25</v>
      </c>
      <c r="N31" s="1">
        <v>3.0</v>
      </c>
      <c r="O31" s="1">
        <v>3.0</v>
      </c>
      <c r="P31" s="5">
        <f t="shared" si="4"/>
        <v>3</v>
      </c>
      <c r="Q31" s="1">
        <v>3.0</v>
      </c>
      <c r="R31" s="1">
        <v>3.0</v>
      </c>
      <c r="S31" s="5">
        <f t="shared" si="9"/>
        <v>3</v>
      </c>
      <c r="T31" s="1">
        <v>1.0</v>
      </c>
      <c r="U31" s="1">
        <v>1.0</v>
      </c>
      <c r="V31" s="5">
        <f t="shared" si="6"/>
        <v>1</v>
      </c>
      <c r="W31" s="1">
        <v>0.0</v>
      </c>
      <c r="X31" s="1">
        <v>0.0</v>
      </c>
      <c r="Y31" s="5">
        <f t="shared" si="7"/>
        <v>0</v>
      </c>
      <c r="Z31" s="1" t="s">
        <v>83</v>
      </c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>
      <c r="A32" s="1" t="s">
        <v>57</v>
      </c>
      <c r="B32" s="1">
        <v>2.0</v>
      </c>
      <c r="C32" s="1">
        <v>2.0</v>
      </c>
      <c r="D32" s="5">
        <f t="shared" si="1"/>
        <v>2</v>
      </c>
      <c r="E32" s="1" t="s">
        <v>84</v>
      </c>
      <c r="F32" s="1" t="s">
        <v>84</v>
      </c>
      <c r="G32" s="5" t="str">
        <f t="shared" si="2"/>
        <v>UK</v>
      </c>
      <c r="H32" s="1">
        <v>2.0</v>
      </c>
      <c r="I32" s="1">
        <v>2.0</v>
      </c>
      <c r="J32" s="5">
        <f t="shared" si="10"/>
        <v>2</v>
      </c>
      <c r="K32" s="1" t="s">
        <v>85</v>
      </c>
      <c r="L32" s="1" t="s">
        <v>85</v>
      </c>
      <c r="M32" s="5" t="str">
        <f>if(K32=L32, L32, "!!")</f>
        <v>narrative inquiry</v>
      </c>
      <c r="N32" s="1">
        <v>3.0</v>
      </c>
      <c r="O32" s="1">
        <v>3.0</v>
      </c>
      <c r="P32" s="5">
        <f t="shared" si="4"/>
        <v>3</v>
      </c>
      <c r="Q32" s="1">
        <v>2.0</v>
      </c>
      <c r="R32" s="1">
        <v>2.0</v>
      </c>
      <c r="S32" s="5">
        <f t="shared" si="9"/>
        <v>2</v>
      </c>
      <c r="T32" s="1">
        <v>0.0</v>
      </c>
      <c r="U32" s="1">
        <v>0.0</v>
      </c>
      <c r="V32" s="5">
        <f t="shared" si="6"/>
        <v>0</v>
      </c>
      <c r="W32" s="1">
        <v>0.0</v>
      </c>
      <c r="X32" s="1">
        <v>0.0</v>
      </c>
      <c r="Y32" s="5">
        <f t="shared" si="7"/>
        <v>0</v>
      </c>
      <c r="Z32" s="1" t="s">
        <v>86</v>
      </c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>
      <c r="A33" s="1" t="s">
        <v>57</v>
      </c>
      <c r="B33" s="1">
        <v>4.0</v>
      </c>
      <c r="C33" s="1">
        <v>4.0</v>
      </c>
      <c r="D33" s="5">
        <f t="shared" si="1"/>
        <v>4</v>
      </c>
      <c r="E33" s="1" t="s">
        <v>19</v>
      </c>
      <c r="F33" s="1" t="s">
        <v>19</v>
      </c>
      <c r="G33" s="5" t="str">
        <f t="shared" si="2"/>
        <v>US</v>
      </c>
      <c r="H33" s="1">
        <v>3.0</v>
      </c>
      <c r="I33" s="1">
        <v>1.0</v>
      </c>
      <c r="J33" s="1">
        <v>3.0</v>
      </c>
      <c r="K33" s="1" t="s">
        <v>87</v>
      </c>
      <c r="L33" s="1" t="s">
        <v>88</v>
      </c>
      <c r="M33" s="1" t="s">
        <v>87</v>
      </c>
      <c r="N33" s="1">
        <v>3.0</v>
      </c>
      <c r="O33" s="1">
        <v>3.0</v>
      </c>
      <c r="P33" s="5">
        <f t="shared" si="4"/>
        <v>3</v>
      </c>
      <c r="Q33" s="1">
        <v>3.0</v>
      </c>
      <c r="R33" s="1">
        <v>3.0</v>
      </c>
      <c r="S33" s="5">
        <f t="shared" si="9"/>
        <v>3</v>
      </c>
      <c r="T33" s="1">
        <v>1.0</v>
      </c>
      <c r="U33" s="1">
        <v>1.0</v>
      </c>
      <c r="V33" s="5">
        <f t="shared" si="6"/>
        <v>1</v>
      </c>
      <c r="W33" s="1">
        <v>1.0</v>
      </c>
      <c r="X33" s="1">
        <v>1.0</v>
      </c>
      <c r="Y33" s="5">
        <f t="shared" si="7"/>
        <v>1</v>
      </c>
      <c r="Z33" s="1" t="s">
        <v>89</v>
      </c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>
      <c r="A34" s="1" t="s">
        <v>57</v>
      </c>
      <c r="B34" s="1">
        <v>1.0</v>
      </c>
      <c r="C34" s="1">
        <v>1.0</v>
      </c>
      <c r="D34" s="5">
        <f t="shared" si="1"/>
        <v>1</v>
      </c>
      <c r="E34" s="1" t="s">
        <v>90</v>
      </c>
      <c r="F34" s="1" t="s">
        <v>90</v>
      </c>
      <c r="G34" s="5" t="str">
        <f t="shared" si="2"/>
        <v>Ireland</v>
      </c>
      <c r="H34" s="1">
        <v>1.0</v>
      </c>
      <c r="I34" s="1">
        <v>1.0</v>
      </c>
      <c r="J34" s="5">
        <f t="shared" ref="J34:J49" si="11">if(H34=I34, I34, "!!")</f>
        <v>1</v>
      </c>
      <c r="K34" s="1" t="s">
        <v>25</v>
      </c>
      <c r="L34" s="1" t="s">
        <v>91</v>
      </c>
      <c r="M34" s="5" t="s">
        <v>16</v>
      </c>
      <c r="N34" s="1">
        <v>3.0</v>
      </c>
      <c r="O34" s="1">
        <v>3.0</v>
      </c>
      <c r="P34" s="5">
        <f t="shared" si="4"/>
        <v>3</v>
      </c>
      <c r="Q34" s="1">
        <v>3.0</v>
      </c>
      <c r="R34" s="1">
        <v>3.0</v>
      </c>
      <c r="S34" s="5">
        <f t="shared" si="9"/>
        <v>3</v>
      </c>
      <c r="T34" s="1">
        <v>1.0</v>
      </c>
      <c r="U34" s="1">
        <v>1.0</v>
      </c>
      <c r="V34" s="5">
        <f t="shared" si="6"/>
        <v>1</v>
      </c>
      <c r="W34" s="1">
        <v>1.0</v>
      </c>
      <c r="X34" s="1">
        <v>1.0</v>
      </c>
      <c r="Y34" s="5">
        <f t="shared" si="7"/>
        <v>1</v>
      </c>
      <c r="Z34" s="1" t="s">
        <v>92</v>
      </c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>
      <c r="A35" s="1" t="s">
        <v>57</v>
      </c>
      <c r="B35" s="1">
        <v>2.0</v>
      </c>
      <c r="C35" s="1">
        <v>2.0</v>
      </c>
      <c r="D35" s="5">
        <f t="shared" si="1"/>
        <v>2</v>
      </c>
      <c r="E35" s="1" t="s">
        <v>93</v>
      </c>
      <c r="F35" s="1" t="s">
        <v>93</v>
      </c>
      <c r="G35" s="5" t="str">
        <f t="shared" si="2"/>
        <v>Malaysia</v>
      </c>
      <c r="H35" s="1">
        <v>1.0</v>
      </c>
      <c r="I35" s="1">
        <v>1.0</v>
      </c>
      <c r="J35" s="5">
        <f t="shared" si="11"/>
        <v>1</v>
      </c>
      <c r="K35" s="1" t="s">
        <v>25</v>
      </c>
      <c r="L35" s="1" t="s">
        <v>91</v>
      </c>
      <c r="M35" s="5" t="s">
        <v>16</v>
      </c>
      <c r="N35" s="1">
        <v>3.0</v>
      </c>
      <c r="O35" s="1">
        <v>3.0</v>
      </c>
      <c r="P35" s="5">
        <f t="shared" si="4"/>
        <v>3</v>
      </c>
      <c r="Q35" s="1">
        <v>3.0</v>
      </c>
      <c r="R35" s="1">
        <v>3.0</v>
      </c>
      <c r="S35" s="5">
        <f t="shared" si="9"/>
        <v>3</v>
      </c>
      <c r="T35" s="1">
        <v>1.0</v>
      </c>
      <c r="U35" s="1">
        <v>1.0</v>
      </c>
      <c r="V35" s="5">
        <f t="shared" si="6"/>
        <v>1</v>
      </c>
      <c r="W35" s="1">
        <v>1.0</v>
      </c>
      <c r="X35" s="1">
        <v>1.0</v>
      </c>
      <c r="Y35" s="5">
        <f t="shared" si="7"/>
        <v>1</v>
      </c>
      <c r="Z35" s="1" t="s">
        <v>94</v>
      </c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>
      <c r="A36" s="1" t="s">
        <v>57</v>
      </c>
      <c r="B36" s="1">
        <v>2.0</v>
      </c>
      <c r="C36" s="1">
        <v>2.0</v>
      </c>
      <c r="D36" s="5">
        <f t="shared" si="1"/>
        <v>2</v>
      </c>
      <c r="E36" s="1" t="s">
        <v>95</v>
      </c>
      <c r="F36" s="1" t="s">
        <v>95</v>
      </c>
      <c r="G36" s="5" t="str">
        <f t="shared" si="2"/>
        <v>Canada</v>
      </c>
      <c r="H36" s="1">
        <v>2.0</v>
      </c>
      <c r="I36" s="1">
        <v>2.0</v>
      </c>
      <c r="J36" s="5">
        <f t="shared" si="11"/>
        <v>2</v>
      </c>
      <c r="K36" s="1" t="s">
        <v>25</v>
      </c>
      <c r="L36" s="1" t="s">
        <v>96</v>
      </c>
      <c r="M36" s="5" t="s">
        <v>16</v>
      </c>
      <c r="N36" s="1">
        <v>1.0</v>
      </c>
      <c r="O36" s="1">
        <v>1.0</v>
      </c>
      <c r="P36" s="5">
        <f t="shared" si="4"/>
        <v>1</v>
      </c>
      <c r="Q36" s="1">
        <v>4.0</v>
      </c>
      <c r="R36" s="1">
        <v>4.0</v>
      </c>
      <c r="S36" s="5">
        <f t="shared" si="9"/>
        <v>4</v>
      </c>
      <c r="T36" s="1">
        <v>1.0</v>
      </c>
      <c r="U36" s="1">
        <v>1.0</v>
      </c>
      <c r="V36" s="5">
        <f t="shared" si="6"/>
        <v>1</v>
      </c>
      <c r="W36" s="1">
        <v>2.0</v>
      </c>
      <c r="X36" s="1">
        <v>2.0</v>
      </c>
      <c r="Y36" s="5">
        <f t="shared" si="7"/>
        <v>2</v>
      </c>
      <c r="Z36" s="1" t="s">
        <v>97</v>
      </c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>
      <c r="A37" s="1" t="s">
        <v>98</v>
      </c>
      <c r="B37" s="5">
        <v>1.0</v>
      </c>
      <c r="C37" s="1">
        <v>1.0</v>
      </c>
      <c r="D37" s="5">
        <f t="shared" si="1"/>
        <v>1</v>
      </c>
      <c r="E37" s="5" t="s">
        <v>19</v>
      </c>
      <c r="F37" s="1" t="s">
        <v>19</v>
      </c>
      <c r="G37" s="5" t="str">
        <f t="shared" si="2"/>
        <v>US</v>
      </c>
      <c r="H37" s="5">
        <v>1.0</v>
      </c>
      <c r="I37" s="1">
        <v>1.0</v>
      </c>
      <c r="J37" s="5">
        <f t="shared" si="11"/>
        <v>1</v>
      </c>
      <c r="K37" s="5" t="s">
        <v>16</v>
      </c>
      <c r="L37" s="1" t="s">
        <v>99</v>
      </c>
      <c r="M37" s="5" t="s">
        <v>16</v>
      </c>
      <c r="N37" s="5">
        <v>0.0</v>
      </c>
      <c r="O37" s="1">
        <v>0.0</v>
      </c>
      <c r="P37" s="5">
        <f t="shared" si="4"/>
        <v>0</v>
      </c>
      <c r="Q37" s="5">
        <v>4.0</v>
      </c>
      <c r="R37" s="1">
        <v>4.0</v>
      </c>
      <c r="S37" s="5">
        <f t="shared" si="9"/>
        <v>4</v>
      </c>
      <c r="T37" s="1">
        <v>1.0</v>
      </c>
      <c r="U37" s="5">
        <v>1.0</v>
      </c>
      <c r="V37" s="5">
        <f t="shared" si="6"/>
        <v>1</v>
      </c>
      <c r="W37" s="1">
        <v>0.0</v>
      </c>
      <c r="X37" s="5">
        <v>0.0</v>
      </c>
      <c r="Y37" s="5">
        <f t="shared" si="7"/>
        <v>0</v>
      </c>
      <c r="Z37" s="1" t="s">
        <v>100</v>
      </c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>
      <c r="A38" s="1" t="s">
        <v>98</v>
      </c>
      <c r="B38" s="5">
        <v>2.0</v>
      </c>
      <c r="C38" s="1">
        <v>2.0</v>
      </c>
      <c r="D38" s="5">
        <f t="shared" si="1"/>
        <v>2</v>
      </c>
      <c r="E38" s="5" t="s">
        <v>19</v>
      </c>
      <c r="F38" s="1" t="s">
        <v>19</v>
      </c>
      <c r="G38" s="5" t="str">
        <f t="shared" si="2"/>
        <v>US</v>
      </c>
      <c r="H38" s="5">
        <v>3.0</v>
      </c>
      <c r="I38" s="1">
        <v>3.0</v>
      </c>
      <c r="J38" s="5">
        <f t="shared" si="11"/>
        <v>3</v>
      </c>
      <c r="K38" s="5" t="s">
        <v>16</v>
      </c>
      <c r="L38" s="1" t="s">
        <v>65</v>
      </c>
      <c r="M38" s="5" t="s">
        <v>16</v>
      </c>
      <c r="N38" s="5">
        <v>1.0</v>
      </c>
      <c r="O38" s="1">
        <v>1.0</v>
      </c>
      <c r="P38" s="5">
        <f t="shared" si="4"/>
        <v>1</v>
      </c>
      <c r="Q38" s="5">
        <v>3.0</v>
      </c>
      <c r="R38" s="1">
        <v>3.0</v>
      </c>
      <c r="S38" s="5">
        <f t="shared" si="9"/>
        <v>3</v>
      </c>
      <c r="T38" s="1">
        <v>1.0</v>
      </c>
      <c r="U38" s="5">
        <v>1.0</v>
      </c>
      <c r="V38" s="5">
        <f t="shared" si="6"/>
        <v>1</v>
      </c>
      <c r="W38" s="1">
        <v>3.0</v>
      </c>
      <c r="X38" s="5">
        <v>3.0</v>
      </c>
      <c r="Y38" s="5">
        <f t="shared" si="7"/>
        <v>3</v>
      </c>
      <c r="Z38" s="1" t="s">
        <v>101</v>
      </c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>
      <c r="A39" s="1" t="s">
        <v>98</v>
      </c>
      <c r="B39" s="5">
        <v>4.0</v>
      </c>
      <c r="C39" s="1">
        <v>4.0</v>
      </c>
      <c r="D39" s="5">
        <f t="shared" si="1"/>
        <v>4</v>
      </c>
      <c r="E39" s="5" t="s">
        <v>102</v>
      </c>
      <c r="F39" s="1" t="s">
        <v>102</v>
      </c>
      <c r="G39" s="5" t="str">
        <f t="shared" si="2"/>
        <v>Global</v>
      </c>
      <c r="H39" s="5">
        <v>1.0</v>
      </c>
      <c r="I39" s="1">
        <v>1.0</v>
      </c>
      <c r="J39" s="5">
        <f t="shared" si="11"/>
        <v>1</v>
      </c>
      <c r="K39" s="5" t="s">
        <v>103</v>
      </c>
      <c r="L39" s="1" t="s">
        <v>103</v>
      </c>
      <c r="M39" s="5" t="str">
        <f>if(K39=L39, L39, "!!")</f>
        <v>meta-analysis</v>
      </c>
      <c r="N39" s="5">
        <v>1.0</v>
      </c>
      <c r="O39" s="1">
        <v>1.0</v>
      </c>
      <c r="P39" s="5">
        <f t="shared" si="4"/>
        <v>1</v>
      </c>
      <c r="Q39" s="5">
        <v>4.0</v>
      </c>
      <c r="R39" s="1">
        <v>4.0</v>
      </c>
      <c r="S39" s="5">
        <f t="shared" si="9"/>
        <v>4</v>
      </c>
      <c r="T39" s="1">
        <v>1.0</v>
      </c>
      <c r="U39" s="5">
        <v>1.0</v>
      </c>
      <c r="V39" s="5">
        <f t="shared" si="6"/>
        <v>1</v>
      </c>
      <c r="W39" s="1">
        <v>0.0</v>
      </c>
      <c r="X39" s="5">
        <v>0.0</v>
      </c>
      <c r="Y39" s="5">
        <f t="shared" si="7"/>
        <v>0</v>
      </c>
      <c r="Z39" s="1" t="s">
        <v>104</v>
      </c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>
      <c r="A40" s="1" t="s">
        <v>98</v>
      </c>
      <c r="B40" s="5">
        <v>2.0</v>
      </c>
      <c r="C40" s="1">
        <v>2.0</v>
      </c>
      <c r="D40" s="5">
        <f t="shared" si="1"/>
        <v>2</v>
      </c>
      <c r="E40" s="5" t="s">
        <v>105</v>
      </c>
      <c r="F40" s="1" t="s">
        <v>105</v>
      </c>
      <c r="G40" s="5" t="str">
        <f t="shared" si="2"/>
        <v>Bangladesh</v>
      </c>
      <c r="H40" s="5">
        <v>3.0</v>
      </c>
      <c r="I40" s="1">
        <v>3.0</v>
      </c>
      <c r="J40" s="5">
        <f t="shared" si="11"/>
        <v>3</v>
      </c>
      <c r="K40" s="5" t="s">
        <v>106</v>
      </c>
      <c r="L40" s="1" t="s">
        <v>107</v>
      </c>
      <c r="M40" s="5" t="s">
        <v>106</v>
      </c>
      <c r="N40" s="5">
        <v>1.0</v>
      </c>
      <c r="O40" s="1">
        <v>1.0</v>
      </c>
      <c r="P40" s="5">
        <f t="shared" si="4"/>
        <v>1</v>
      </c>
      <c r="Q40" s="5">
        <v>3.0</v>
      </c>
      <c r="R40" s="1">
        <v>3.0</v>
      </c>
      <c r="S40" s="5">
        <f t="shared" si="9"/>
        <v>3</v>
      </c>
      <c r="T40" s="1">
        <v>1.0</v>
      </c>
      <c r="U40" s="5">
        <v>1.0</v>
      </c>
      <c r="V40" s="5">
        <f t="shared" si="6"/>
        <v>1</v>
      </c>
      <c r="W40" s="1">
        <v>2.0</v>
      </c>
      <c r="X40" s="5">
        <v>2.0</v>
      </c>
      <c r="Y40" s="5">
        <f t="shared" si="7"/>
        <v>2</v>
      </c>
      <c r="Z40" s="1" t="s">
        <v>108</v>
      </c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>
      <c r="A41" s="1" t="s">
        <v>98</v>
      </c>
      <c r="B41" s="5">
        <v>1.0</v>
      </c>
      <c r="C41" s="1">
        <v>1.0</v>
      </c>
      <c r="D41" s="5">
        <f t="shared" si="1"/>
        <v>1</v>
      </c>
      <c r="E41" s="5" t="s">
        <v>19</v>
      </c>
      <c r="F41" s="1" t="s">
        <v>19</v>
      </c>
      <c r="G41" s="5" t="str">
        <f t="shared" si="2"/>
        <v>US</v>
      </c>
      <c r="H41" s="5">
        <v>3.0</v>
      </c>
      <c r="I41" s="1">
        <v>3.0</v>
      </c>
      <c r="J41" s="5">
        <f t="shared" si="11"/>
        <v>3</v>
      </c>
      <c r="K41" s="5" t="s">
        <v>16</v>
      </c>
      <c r="L41" s="1" t="s">
        <v>65</v>
      </c>
      <c r="M41" s="5" t="s">
        <v>16</v>
      </c>
      <c r="N41" s="5">
        <v>1.0</v>
      </c>
      <c r="O41" s="1">
        <v>1.0</v>
      </c>
      <c r="P41" s="5">
        <f t="shared" si="4"/>
        <v>1</v>
      </c>
      <c r="Q41" s="5">
        <v>4.0</v>
      </c>
      <c r="R41" s="1">
        <v>4.0</v>
      </c>
      <c r="S41" s="5">
        <f t="shared" si="9"/>
        <v>4</v>
      </c>
      <c r="T41" s="1">
        <v>1.0</v>
      </c>
      <c r="U41" s="5">
        <v>1.0</v>
      </c>
      <c r="V41" s="5">
        <f t="shared" si="6"/>
        <v>1</v>
      </c>
      <c r="W41" s="1">
        <v>0.0</v>
      </c>
      <c r="X41" s="5">
        <v>0.0</v>
      </c>
      <c r="Y41" s="5">
        <f t="shared" si="7"/>
        <v>0</v>
      </c>
      <c r="Z41" s="1" t="s">
        <v>109</v>
      </c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>
      <c r="A42" s="1" t="s">
        <v>98</v>
      </c>
      <c r="B42" s="5">
        <v>2.0</v>
      </c>
      <c r="C42" s="1">
        <v>2.0</v>
      </c>
      <c r="D42" s="5">
        <f t="shared" si="1"/>
        <v>2</v>
      </c>
      <c r="E42" s="5" t="s">
        <v>19</v>
      </c>
      <c r="F42" s="1" t="s">
        <v>19</v>
      </c>
      <c r="G42" s="5" t="str">
        <f t="shared" si="2"/>
        <v>US</v>
      </c>
      <c r="H42" s="5">
        <v>3.0</v>
      </c>
      <c r="I42" s="1">
        <v>3.0</v>
      </c>
      <c r="J42" s="5">
        <f t="shared" si="11"/>
        <v>3</v>
      </c>
      <c r="K42" s="5" t="s">
        <v>16</v>
      </c>
      <c r="L42" s="1" t="s">
        <v>65</v>
      </c>
      <c r="M42" s="5" t="s">
        <v>16</v>
      </c>
      <c r="N42" s="5">
        <v>1.0</v>
      </c>
      <c r="O42" s="1">
        <v>1.0</v>
      </c>
      <c r="P42" s="5">
        <f t="shared" si="4"/>
        <v>1</v>
      </c>
      <c r="Q42" s="5">
        <v>3.0</v>
      </c>
      <c r="R42" s="1">
        <v>3.0</v>
      </c>
      <c r="S42" s="5">
        <f t="shared" si="9"/>
        <v>3</v>
      </c>
      <c r="T42" s="1">
        <v>1.0</v>
      </c>
      <c r="U42" s="5">
        <v>1.0</v>
      </c>
      <c r="V42" s="5">
        <f t="shared" si="6"/>
        <v>1</v>
      </c>
      <c r="W42" s="1">
        <v>2.0</v>
      </c>
      <c r="X42" s="5">
        <v>2.0</v>
      </c>
      <c r="Y42" s="5">
        <f t="shared" si="7"/>
        <v>2</v>
      </c>
      <c r="Z42" s="1" t="s">
        <v>110</v>
      </c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>
      <c r="A43" s="1" t="s">
        <v>98</v>
      </c>
      <c r="B43" s="5">
        <v>1.0</v>
      </c>
      <c r="C43" s="1">
        <v>1.0</v>
      </c>
      <c r="D43" s="5">
        <f t="shared" si="1"/>
        <v>1</v>
      </c>
      <c r="E43" s="5" t="s">
        <v>111</v>
      </c>
      <c r="F43" s="1" t="s">
        <v>111</v>
      </c>
      <c r="G43" s="5" t="str">
        <f t="shared" si="2"/>
        <v>Australia</v>
      </c>
      <c r="H43" s="5">
        <v>1.0</v>
      </c>
      <c r="I43" s="1">
        <v>1.0</v>
      </c>
      <c r="J43" s="5">
        <f t="shared" si="11"/>
        <v>1</v>
      </c>
      <c r="K43" s="5" t="s">
        <v>17</v>
      </c>
      <c r="L43" s="2"/>
      <c r="M43" s="5" t="s">
        <v>17</v>
      </c>
      <c r="N43" s="5">
        <v>2.0</v>
      </c>
      <c r="O43" s="1">
        <v>2.0</v>
      </c>
      <c r="P43" s="5">
        <f t="shared" si="4"/>
        <v>2</v>
      </c>
      <c r="Q43" s="5">
        <v>1.0</v>
      </c>
      <c r="R43" s="1">
        <v>1.0</v>
      </c>
      <c r="S43" s="5">
        <f t="shared" si="9"/>
        <v>1</v>
      </c>
      <c r="T43" s="1">
        <v>1.0</v>
      </c>
      <c r="U43" s="5">
        <v>1.0</v>
      </c>
      <c r="V43" s="5">
        <f t="shared" si="6"/>
        <v>1</v>
      </c>
      <c r="W43" s="1">
        <v>2.0</v>
      </c>
      <c r="X43" s="5">
        <v>2.0</v>
      </c>
      <c r="Y43" s="5">
        <f t="shared" si="7"/>
        <v>2</v>
      </c>
      <c r="Z43" s="1" t="s">
        <v>112</v>
      </c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>
      <c r="A44" s="1" t="s">
        <v>98</v>
      </c>
      <c r="B44" s="5">
        <v>1.0</v>
      </c>
      <c r="C44" s="1">
        <v>1.0</v>
      </c>
      <c r="D44" s="5">
        <f t="shared" si="1"/>
        <v>1</v>
      </c>
      <c r="E44" s="5" t="s">
        <v>30</v>
      </c>
      <c r="F44" s="1" t="s">
        <v>30</v>
      </c>
      <c r="G44" s="5" t="str">
        <f t="shared" si="2"/>
        <v>Philippines</v>
      </c>
      <c r="H44" s="5">
        <v>1.0</v>
      </c>
      <c r="I44" s="1">
        <v>1.0</v>
      </c>
      <c r="J44" s="5">
        <f t="shared" si="11"/>
        <v>1</v>
      </c>
      <c r="K44" s="5" t="s">
        <v>16</v>
      </c>
      <c r="L44" s="1" t="s">
        <v>65</v>
      </c>
      <c r="M44" s="5" t="s">
        <v>16</v>
      </c>
      <c r="N44" s="5">
        <v>2.0</v>
      </c>
      <c r="O44" s="1">
        <v>2.0</v>
      </c>
      <c r="P44" s="5">
        <f t="shared" si="4"/>
        <v>2</v>
      </c>
      <c r="Q44" s="5">
        <v>4.0</v>
      </c>
      <c r="R44" s="1">
        <v>4.0</v>
      </c>
      <c r="S44" s="5">
        <f t="shared" si="9"/>
        <v>4</v>
      </c>
      <c r="T44" s="1">
        <v>1.0</v>
      </c>
      <c r="U44" s="5">
        <v>1.0</v>
      </c>
      <c r="V44" s="5">
        <f t="shared" si="6"/>
        <v>1</v>
      </c>
      <c r="W44" s="1">
        <v>3.0</v>
      </c>
      <c r="X44" s="5">
        <v>3.0</v>
      </c>
      <c r="Y44" s="5">
        <f t="shared" si="7"/>
        <v>3</v>
      </c>
      <c r="Z44" s="1" t="s">
        <v>113</v>
      </c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>
      <c r="A45" s="1" t="s">
        <v>98</v>
      </c>
      <c r="B45" s="5">
        <v>1.0</v>
      </c>
      <c r="C45" s="1">
        <v>1.0</v>
      </c>
      <c r="D45" s="5">
        <f t="shared" si="1"/>
        <v>1</v>
      </c>
      <c r="E45" s="5" t="s">
        <v>95</v>
      </c>
      <c r="F45" s="1" t="s">
        <v>95</v>
      </c>
      <c r="G45" s="5" t="str">
        <f t="shared" si="2"/>
        <v>Canada</v>
      </c>
      <c r="H45" s="5">
        <v>1.0</v>
      </c>
      <c r="I45" s="1">
        <v>1.0</v>
      </c>
      <c r="J45" s="5">
        <f t="shared" si="11"/>
        <v>1</v>
      </c>
      <c r="K45" s="5" t="s">
        <v>16</v>
      </c>
      <c r="L45" s="1" t="s">
        <v>65</v>
      </c>
      <c r="M45" s="5" t="s">
        <v>16</v>
      </c>
      <c r="N45" s="5">
        <v>1.0</v>
      </c>
      <c r="O45" s="1">
        <v>1.0</v>
      </c>
      <c r="P45" s="5">
        <f t="shared" si="4"/>
        <v>1</v>
      </c>
      <c r="Q45" s="5">
        <v>2.0</v>
      </c>
      <c r="R45" s="1">
        <v>2.0</v>
      </c>
      <c r="S45" s="5">
        <f t="shared" si="9"/>
        <v>2</v>
      </c>
      <c r="T45" s="1">
        <v>1.0</v>
      </c>
      <c r="U45" s="5">
        <v>1.0</v>
      </c>
      <c r="V45" s="5">
        <f t="shared" si="6"/>
        <v>1</v>
      </c>
      <c r="W45" s="1">
        <v>2.0</v>
      </c>
      <c r="X45" s="5">
        <v>2.0</v>
      </c>
      <c r="Y45" s="5">
        <f t="shared" si="7"/>
        <v>2</v>
      </c>
      <c r="Z45" s="1" t="s">
        <v>114</v>
      </c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>
      <c r="A46" s="1" t="s">
        <v>98</v>
      </c>
      <c r="B46" s="5">
        <v>1.0</v>
      </c>
      <c r="C46" s="1">
        <v>1.0</v>
      </c>
      <c r="D46" s="5">
        <f t="shared" si="1"/>
        <v>1</v>
      </c>
      <c r="E46" s="5" t="s">
        <v>19</v>
      </c>
      <c r="F46" s="1" t="s">
        <v>19</v>
      </c>
      <c r="G46" s="5" t="str">
        <f t="shared" si="2"/>
        <v>US</v>
      </c>
      <c r="H46" s="5">
        <v>1.0</v>
      </c>
      <c r="I46" s="1">
        <v>1.0</v>
      </c>
      <c r="J46" s="5">
        <f t="shared" si="11"/>
        <v>1</v>
      </c>
      <c r="K46" s="5" t="s">
        <v>16</v>
      </c>
      <c r="L46" s="1" t="s">
        <v>65</v>
      </c>
      <c r="M46" s="5" t="s">
        <v>16</v>
      </c>
      <c r="N46" s="5">
        <v>1.0</v>
      </c>
      <c r="O46" s="1">
        <v>1.0</v>
      </c>
      <c r="P46" s="5">
        <f t="shared" si="4"/>
        <v>1</v>
      </c>
      <c r="Q46" s="5">
        <v>2.0</v>
      </c>
      <c r="R46" s="1">
        <v>2.0</v>
      </c>
      <c r="S46" s="5">
        <f t="shared" si="9"/>
        <v>2</v>
      </c>
      <c r="T46" s="1">
        <v>1.0</v>
      </c>
      <c r="U46" s="5">
        <v>1.0</v>
      </c>
      <c r="V46" s="5">
        <f t="shared" si="6"/>
        <v>1</v>
      </c>
      <c r="W46" s="1">
        <v>1.0</v>
      </c>
      <c r="X46" s="5">
        <v>1.0</v>
      </c>
      <c r="Y46" s="5">
        <f t="shared" si="7"/>
        <v>1</v>
      </c>
      <c r="Z46" s="6" t="s">
        <v>115</v>
      </c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>
      <c r="A47" s="1" t="s">
        <v>98</v>
      </c>
      <c r="B47" s="5">
        <v>2.0</v>
      </c>
      <c r="C47" s="1">
        <v>2.0</v>
      </c>
      <c r="D47" s="5">
        <f t="shared" si="1"/>
        <v>2</v>
      </c>
      <c r="E47" s="5" t="s">
        <v>19</v>
      </c>
      <c r="F47" s="1" t="s">
        <v>19</v>
      </c>
      <c r="G47" s="5" t="str">
        <f t="shared" si="2"/>
        <v>US</v>
      </c>
      <c r="H47" s="5">
        <v>1.0</v>
      </c>
      <c r="I47" s="1">
        <v>1.0</v>
      </c>
      <c r="J47" s="5">
        <f t="shared" si="11"/>
        <v>1</v>
      </c>
      <c r="K47" s="5" t="s">
        <v>16</v>
      </c>
      <c r="L47" s="1" t="s">
        <v>116</v>
      </c>
      <c r="M47" s="5" t="s">
        <v>16</v>
      </c>
      <c r="N47" s="5">
        <v>1.0</v>
      </c>
      <c r="O47" s="1">
        <v>1.0</v>
      </c>
      <c r="P47" s="5">
        <f t="shared" si="4"/>
        <v>1</v>
      </c>
      <c r="Q47" s="5">
        <v>2.0</v>
      </c>
      <c r="R47" s="1">
        <v>2.0</v>
      </c>
      <c r="S47" s="5">
        <f t="shared" si="9"/>
        <v>2</v>
      </c>
      <c r="T47" s="1">
        <v>1.0</v>
      </c>
      <c r="U47" s="5">
        <v>1.0</v>
      </c>
      <c r="V47" s="5">
        <f t="shared" si="6"/>
        <v>1</v>
      </c>
      <c r="W47" s="1">
        <v>2.0</v>
      </c>
      <c r="X47" s="5">
        <v>2.0</v>
      </c>
      <c r="Y47" s="5">
        <f t="shared" si="7"/>
        <v>2</v>
      </c>
      <c r="Z47" s="1" t="s">
        <v>117</v>
      </c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>
      <c r="A48" s="5" t="s">
        <v>98</v>
      </c>
      <c r="B48" s="5">
        <v>1.0</v>
      </c>
      <c r="C48" s="1">
        <v>1.0</v>
      </c>
      <c r="D48" s="5">
        <f t="shared" si="1"/>
        <v>1</v>
      </c>
      <c r="E48" s="5" t="s">
        <v>40</v>
      </c>
      <c r="F48" s="1" t="s">
        <v>40</v>
      </c>
      <c r="G48" s="5" t="str">
        <f t="shared" si="2"/>
        <v>China</v>
      </c>
      <c r="H48" s="5">
        <v>1.0</v>
      </c>
      <c r="I48" s="1">
        <v>1.0</v>
      </c>
      <c r="J48" s="5">
        <f t="shared" si="11"/>
        <v>1</v>
      </c>
      <c r="K48" s="5" t="s">
        <v>16</v>
      </c>
      <c r="L48" s="1" t="s">
        <v>16</v>
      </c>
      <c r="M48" s="5" t="s">
        <v>16</v>
      </c>
      <c r="N48" s="5">
        <v>1.0</v>
      </c>
      <c r="O48" s="1">
        <v>1.0</v>
      </c>
      <c r="P48" s="5">
        <f t="shared" si="4"/>
        <v>1</v>
      </c>
      <c r="Q48" s="5">
        <v>3.0</v>
      </c>
      <c r="R48" s="1">
        <v>3.0</v>
      </c>
      <c r="S48" s="5">
        <f t="shared" si="9"/>
        <v>3</v>
      </c>
      <c r="T48" s="1">
        <v>1.0</v>
      </c>
      <c r="U48" s="5">
        <v>1.0</v>
      </c>
      <c r="V48" s="5">
        <f t="shared" si="6"/>
        <v>1</v>
      </c>
      <c r="W48" s="1">
        <v>2.0</v>
      </c>
      <c r="X48" s="5">
        <v>2.0</v>
      </c>
      <c r="Y48" s="5">
        <f t="shared" si="7"/>
        <v>2</v>
      </c>
      <c r="Z48" s="5" t="s">
        <v>118</v>
      </c>
    </row>
    <row r="49">
      <c r="A49" s="1" t="s">
        <v>98</v>
      </c>
      <c r="B49" s="5">
        <v>2.0</v>
      </c>
      <c r="C49" s="1">
        <v>2.0</v>
      </c>
      <c r="D49" s="5">
        <f t="shared" si="1"/>
        <v>2</v>
      </c>
      <c r="E49" s="5" t="s">
        <v>93</v>
      </c>
      <c r="F49" s="1" t="s">
        <v>93</v>
      </c>
      <c r="G49" s="5" t="str">
        <f t="shared" si="2"/>
        <v>Malaysia</v>
      </c>
      <c r="H49" s="5">
        <v>1.0</v>
      </c>
      <c r="I49" s="1">
        <v>1.0</v>
      </c>
      <c r="J49" s="5">
        <f t="shared" si="11"/>
        <v>1</v>
      </c>
      <c r="K49" s="5" t="s">
        <v>16</v>
      </c>
      <c r="L49" s="1" t="s">
        <v>65</v>
      </c>
      <c r="M49" s="5" t="s">
        <v>16</v>
      </c>
      <c r="N49" s="5">
        <v>3.0</v>
      </c>
      <c r="O49" s="1">
        <v>3.0</v>
      </c>
      <c r="P49" s="5">
        <f t="shared" si="4"/>
        <v>3</v>
      </c>
      <c r="Q49" s="5">
        <v>2.0</v>
      </c>
      <c r="R49" s="1">
        <v>2.0</v>
      </c>
      <c r="S49" s="5">
        <f t="shared" si="9"/>
        <v>2</v>
      </c>
      <c r="T49" s="1">
        <v>1.0</v>
      </c>
      <c r="U49" s="5">
        <v>1.0</v>
      </c>
      <c r="V49" s="5">
        <f t="shared" si="6"/>
        <v>1</v>
      </c>
      <c r="W49" s="1">
        <v>2.0</v>
      </c>
      <c r="X49" s="5">
        <v>2.0</v>
      </c>
      <c r="Y49" s="5">
        <f t="shared" si="7"/>
        <v>2</v>
      </c>
      <c r="Z49" s="1" t="s">
        <v>119</v>
      </c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</row>
  </sheetData>
  <mergeCells count="1">
    <mergeCell ref="Z48:AP48"/>
  </mergeCells>
  <hyperlinks>
    <hyperlink r:id="rId1" ref="Z9"/>
    <hyperlink r:id="rId2" ref="Z15"/>
    <hyperlink r:id="rId3" ref="Z46"/>
  </hyperlinks>
  <drawing r:id="rId4"/>
</worksheet>
</file>